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тит" sheetId="1" r:id="rId1"/>
    <sheet name="15 " sheetId="14" r:id="rId2"/>
    <sheet name="17 " sheetId="15" r:id="rId3"/>
    <sheet name="19" sheetId="16" r:id="rId4"/>
    <sheet name="21" sheetId="17" r:id="rId5"/>
    <sheet name="23 " sheetId="18" r:id="rId6"/>
    <sheet name="25" sheetId="19" r:id="rId7"/>
    <sheet name="Общее" sheetId="12" r:id="rId8"/>
    <sheet name="Лист согласования" sheetId="13" r:id="rId9"/>
  </sheets>
  <definedNames>
    <definedName name="_xlnm.Print_Area" localSheetId="1">'15 '!$A$1:$R$60</definedName>
    <definedName name="_xlnm.Print_Area" localSheetId="2">'17 '!$A$1:$R$60</definedName>
    <definedName name="_xlnm.Print_Area" localSheetId="3">'19'!$A$1:$R$62</definedName>
    <definedName name="_xlnm.Print_Area" localSheetId="4">'21'!$A$1:$R$61</definedName>
    <definedName name="_xlnm.Print_Area" localSheetId="5">'23 '!$A$1:$R$60</definedName>
    <definedName name="_xlnm.Print_Area" localSheetId="6">'25'!$A$1:$R$59</definedName>
  </definedNames>
  <calcPr calcId="152511"/>
</workbook>
</file>

<file path=xl/calcChain.xml><?xml version="1.0" encoding="utf-8"?>
<calcChain xmlns="http://schemas.openxmlformats.org/spreadsheetml/2006/main">
  <c r="I41" i="19" l="1"/>
  <c r="M24" i="19" l="1"/>
  <c r="N24" i="19"/>
  <c r="O24" i="19"/>
  <c r="P24" i="19"/>
  <c r="M25" i="19"/>
  <c r="N25" i="19"/>
  <c r="O25" i="19"/>
  <c r="P25" i="19"/>
  <c r="M26" i="19"/>
  <c r="N26" i="19"/>
  <c r="O26" i="19"/>
  <c r="P26" i="19"/>
  <c r="M27" i="19"/>
  <c r="N27" i="19"/>
  <c r="O27" i="19"/>
  <c r="P27" i="19"/>
  <c r="M28" i="19"/>
  <c r="N28" i="19"/>
  <c r="O28" i="19"/>
  <c r="P28" i="19"/>
  <c r="M29" i="19"/>
  <c r="N29" i="19"/>
  <c r="O29" i="19"/>
  <c r="P29" i="19"/>
  <c r="M30" i="19"/>
  <c r="N30" i="19"/>
  <c r="O30" i="19"/>
  <c r="P30" i="19"/>
  <c r="M31" i="19"/>
  <c r="N31" i="19"/>
  <c r="O31" i="19"/>
  <c r="P31" i="19"/>
  <c r="C19" i="19"/>
  <c r="D19" i="19"/>
  <c r="E19" i="19"/>
  <c r="F19" i="19"/>
  <c r="B19" i="19"/>
  <c r="M24" i="18"/>
  <c r="N24" i="18"/>
  <c r="O24" i="18"/>
  <c r="P24" i="18"/>
  <c r="M25" i="18"/>
  <c r="N25" i="18"/>
  <c r="O25" i="18"/>
  <c r="P25" i="18"/>
  <c r="M26" i="18"/>
  <c r="N26" i="18"/>
  <c r="O26" i="18"/>
  <c r="P26" i="18"/>
  <c r="M27" i="18"/>
  <c r="N27" i="18"/>
  <c r="O27" i="18"/>
  <c r="P27" i="18"/>
  <c r="M28" i="18"/>
  <c r="N28" i="18"/>
  <c r="O28" i="18"/>
  <c r="P28" i="18"/>
  <c r="M29" i="18"/>
  <c r="N29" i="18"/>
  <c r="O29" i="18"/>
  <c r="P29" i="18"/>
  <c r="M30" i="18"/>
  <c r="N30" i="18"/>
  <c r="O30" i="18"/>
  <c r="P30" i="18"/>
  <c r="C19" i="17"/>
  <c r="D19" i="17"/>
  <c r="E19" i="17"/>
  <c r="F19" i="17"/>
  <c r="B19" i="17"/>
  <c r="M24" i="17"/>
  <c r="N24" i="17"/>
  <c r="O24" i="17"/>
  <c r="P24" i="17"/>
  <c r="M25" i="17"/>
  <c r="N25" i="17"/>
  <c r="O25" i="17"/>
  <c r="P25" i="17"/>
  <c r="M26" i="17"/>
  <c r="N26" i="17"/>
  <c r="O26" i="17"/>
  <c r="P26" i="17"/>
  <c r="M27" i="17"/>
  <c r="N27" i="17"/>
  <c r="O27" i="17"/>
  <c r="P27" i="17"/>
  <c r="M28" i="17"/>
  <c r="N28" i="17"/>
  <c r="O28" i="17"/>
  <c r="P28" i="17"/>
  <c r="M29" i="17"/>
  <c r="N29" i="17"/>
  <c r="O29" i="17"/>
  <c r="P29" i="17"/>
  <c r="M30" i="17"/>
  <c r="N30" i="17"/>
  <c r="O30" i="17"/>
  <c r="P30" i="17"/>
  <c r="M31" i="17"/>
  <c r="N31" i="17"/>
  <c r="O31" i="17"/>
  <c r="P31" i="17"/>
  <c r="C19" i="16"/>
  <c r="D19" i="16"/>
  <c r="E19" i="16"/>
  <c r="F19" i="16"/>
  <c r="B19" i="16"/>
  <c r="M24" i="16"/>
  <c r="N24" i="16" s="1"/>
  <c r="O24" i="16" s="1"/>
  <c r="P24" i="16" s="1"/>
  <c r="M25" i="16"/>
  <c r="N25" i="16" s="1"/>
  <c r="O25" i="16" s="1"/>
  <c r="P25" i="16" s="1"/>
  <c r="M26" i="16"/>
  <c r="N26" i="16" s="1"/>
  <c r="O26" i="16" s="1"/>
  <c r="P26" i="16" s="1"/>
  <c r="M27" i="16"/>
  <c r="N27" i="16" s="1"/>
  <c r="O27" i="16" s="1"/>
  <c r="P27" i="16" s="1"/>
  <c r="M28" i="16"/>
  <c r="N28" i="16" s="1"/>
  <c r="O28" i="16" s="1"/>
  <c r="P28" i="16" s="1"/>
  <c r="M29" i="16"/>
  <c r="N29" i="16" s="1"/>
  <c r="O29" i="16" s="1"/>
  <c r="P29" i="16" s="1"/>
  <c r="M30" i="16"/>
  <c r="N30" i="16" s="1"/>
  <c r="O30" i="16" s="1"/>
  <c r="P30" i="16" s="1"/>
  <c r="M31" i="16"/>
  <c r="N31" i="16" s="1"/>
  <c r="O31" i="16" s="1"/>
  <c r="P31" i="16" s="1"/>
  <c r="M24" i="15"/>
  <c r="N24" i="15"/>
  <c r="O24" i="15"/>
  <c r="P24" i="15"/>
  <c r="M25" i="15"/>
  <c r="N25" i="15"/>
  <c r="O25" i="15"/>
  <c r="P25" i="15"/>
  <c r="M26" i="15"/>
  <c r="N26" i="15"/>
  <c r="O26" i="15"/>
  <c r="P26" i="15"/>
  <c r="M27" i="15"/>
  <c r="N27" i="15"/>
  <c r="O27" i="15"/>
  <c r="P27" i="15"/>
  <c r="M28" i="15"/>
  <c r="N28" i="15"/>
  <c r="O28" i="15"/>
  <c r="P28" i="15"/>
  <c r="M29" i="15"/>
  <c r="N29" i="15"/>
  <c r="O29" i="15"/>
  <c r="P29" i="15"/>
  <c r="M30" i="15"/>
  <c r="N30" i="15"/>
  <c r="O30" i="15"/>
  <c r="P30" i="15"/>
  <c r="M24" i="14"/>
  <c r="N24" i="14"/>
  <c r="O24" i="14"/>
  <c r="P24" i="14"/>
  <c r="M25" i="14"/>
  <c r="N25" i="14"/>
  <c r="O25" i="14"/>
  <c r="P25" i="14"/>
  <c r="M26" i="14"/>
  <c r="N26" i="14"/>
  <c r="O26" i="14"/>
  <c r="P26" i="14"/>
  <c r="M27" i="14"/>
  <c r="N27" i="14"/>
  <c r="O27" i="14"/>
  <c r="P27" i="14"/>
  <c r="M28" i="14"/>
  <c r="N28" i="14"/>
  <c r="O28" i="14"/>
  <c r="P28" i="14"/>
  <c r="M29" i="14"/>
  <c r="N29" i="14"/>
  <c r="O29" i="14"/>
  <c r="P29" i="14"/>
  <c r="M30" i="14"/>
  <c r="N30" i="14"/>
  <c r="O30" i="14"/>
  <c r="P30" i="14"/>
  <c r="M23" i="14"/>
  <c r="N23" i="14" s="1"/>
  <c r="O23" i="14" s="1"/>
  <c r="P23" i="14" s="1"/>
  <c r="M23" i="15"/>
  <c r="N23" i="15" s="1"/>
  <c r="O23" i="15" s="1"/>
  <c r="P23" i="15" s="1"/>
  <c r="M23" i="16"/>
  <c r="N23" i="16" s="1"/>
  <c r="O23" i="16" s="1"/>
  <c r="P23" i="16" s="1"/>
  <c r="M23" i="17"/>
  <c r="N23" i="17" s="1"/>
  <c r="O23" i="17" s="1"/>
  <c r="P23" i="17" s="1"/>
  <c r="M23" i="18"/>
  <c r="N23" i="18" s="1"/>
  <c r="O23" i="18" s="1"/>
  <c r="P23" i="18" s="1"/>
  <c r="M23" i="19"/>
  <c r="N23" i="19" s="1"/>
  <c r="O23" i="19" s="1"/>
  <c r="P23" i="19" s="1"/>
  <c r="F19" i="14"/>
  <c r="E19" i="14"/>
  <c r="D19" i="14"/>
  <c r="C19" i="14"/>
  <c r="B19" i="14"/>
  <c r="F19" i="15"/>
  <c r="E19" i="15"/>
  <c r="D19" i="15"/>
  <c r="C19" i="15"/>
  <c r="B19" i="15"/>
  <c r="F19" i="18"/>
  <c r="E19" i="18"/>
  <c r="D19" i="18"/>
  <c r="C19" i="18"/>
  <c r="B19" i="18"/>
  <c r="A96" i="12" l="1"/>
  <c r="A95" i="12"/>
  <c r="A94" i="12"/>
  <c r="A93" i="12"/>
  <c r="A92" i="12"/>
  <c r="A91" i="12"/>
  <c r="F23" i="19"/>
  <c r="E23" i="19"/>
  <c r="D23" i="19"/>
  <c r="C23" i="19"/>
  <c r="B23" i="19"/>
  <c r="A23" i="19"/>
  <c r="J40" i="18"/>
  <c r="K40" i="18" s="1"/>
  <c r="L40" i="18" s="1"/>
  <c r="M40" i="18" s="1"/>
  <c r="F23" i="18"/>
  <c r="E23" i="18"/>
  <c r="D23" i="18"/>
  <c r="C23" i="18"/>
  <c r="B23" i="18"/>
  <c r="A23" i="18"/>
  <c r="J41" i="17"/>
  <c r="K41" i="17" s="1"/>
  <c r="L41" i="17" s="1"/>
  <c r="M41" i="17" s="1"/>
  <c r="F23" i="17"/>
  <c r="E23" i="17"/>
  <c r="D23" i="17"/>
  <c r="C23" i="17"/>
  <c r="B23" i="17"/>
  <c r="A23" i="17"/>
  <c r="J41" i="16"/>
  <c r="K41" i="16" s="1"/>
  <c r="L41" i="16" s="1"/>
  <c r="M41" i="16" s="1"/>
  <c r="F23" i="16"/>
  <c r="E23" i="16"/>
  <c r="D23" i="16"/>
  <c r="C23" i="16"/>
  <c r="B23" i="16"/>
  <c r="A23" i="16"/>
  <c r="J40" i="15"/>
  <c r="K40" i="15" s="1"/>
  <c r="L40" i="15" s="1"/>
  <c r="M40" i="15" s="1"/>
  <c r="F23" i="15"/>
  <c r="E23" i="15"/>
  <c r="D23" i="15"/>
  <c r="C23" i="15"/>
  <c r="B23" i="15"/>
  <c r="A23" i="15"/>
  <c r="J40" i="14"/>
  <c r="K40" i="14" s="1"/>
  <c r="L40" i="14" s="1"/>
  <c r="M40" i="14" s="1"/>
  <c r="F23" i="14"/>
  <c r="E23" i="14"/>
  <c r="D23" i="14"/>
  <c r="C23" i="14"/>
  <c r="B23" i="14"/>
  <c r="A23" i="14"/>
</calcChain>
</file>

<file path=xl/sharedStrings.xml><?xml version="1.0" encoding="utf-8"?>
<sst xmlns="http://schemas.openxmlformats.org/spreadsheetml/2006/main" count="1087" uniqueCount="308">
  <si>
    <t>Утверждено приказом</t>
  </si>
  <si>
    <t xml:space="preserve">               </t>
  </si>
  <si>
    <t xml:space="preserve"> </t>
  </si>
  <si>
    <t>МУНИЦИПАЛЬНОЕ ЗАДАНИЕ</t>
  </si>
  <si>
    <t>Часть 1. Услуги</t>
  </si>
  <si>
    <t>3. Категории потребителей муниципальной услуги:</t>
  </si>
  <si>
    <t>№ п/п</t>
  </si>
  <si>
    <t>Наименование категории потребителей</t>
  </si>
  <si>
    <t>Основа предоставления (бесплатная, платная)</t>
  </si>
  <si>
    <t>4. Вид деятельности муниципального учреждения:</t>
  </si>
  <si>
    <t>Код вида деятельности</t>
  </si>
  <si>
    <t>Наименование вида деятельности</t>
  </si>
  <si>
    <t>6.  Показатели,  характеризующие  объем  и  (или)  качество муниципальной услуги:</t>
  </si>
  <si>
    <t>6.1. Показатели, характеризующие качество муниципальной услуги:</t>
  </si>
  <si>
    <t>Уникальный номер реестровой записи</t>
  </si>
  <si>
    <t>Показатели, характеризующие содержание муниципальной услуги</t>
  </si>
  <si>
    <t>Показатели, характеризующие условия (формы) оказания муниципальной услуги</t>
  </si>
  <si>
    <t>Наименование показателя качества муниципальной услуги</t>
  </si>
  <si>
    <t>Единица измерения</t>
  </si>
  <si>
    <t>Формула расчета</t>
  </si>
  <si>
    <t>Значения показателей качества муниципальной услуги</t>
  </si>
  <si>
    <t>&lt;наименование показателя&gt;</t>
  </si>
  <si>
    <t>1-й год планового периода</t>
  </si>
  <si>
    <t>2-й год планового периода</t>
  </si>
  <si>
    <t>Источник  информации  о  значениях показателей качества муниципальной услуги (исходные данные для расчета):</t>
  </si>
  <si>
    <t>6.2. Показатели, характеризующие объем муниципальной услуги:</t>
  </si>
  <si>
    <t>Наименование показателя объема муниципальной услуги</t>
  </si>
  <si>
    <t>Значения показателей объема муниципальной услуги</t>
  </si>
  <si>
    <t>очередной финансовый год</t>
  </si>
  <si>
    <t>всего</t>
  </si>
  <si>
    <t>в том числе по кварталам &lt;*&gt;</t>
  </si>
  <si>
    <t>I</t>
  </si>
  <si>
    <t>II</t>
  </si>
  <si>
    <t>III</t>
  </si>
  <si>
    <t>IV</t>
  </si>
  <si>
    <t>7. Порядок оказания муниципальной услуги.</t>
  </si>
  <si>
    <t>7.1. Нормативные правовые акты, регулирующие порядок оказания муниципальной услуги:</t>
  </si>
  <si>
    <t>Наименование нормативных правовых актов, регулирующих порядок (требования) оказания муниципальной услуги</t>
  </si>
  <si>
    <t>Реквизиты нормативных правовых актов, регулирующих порядок (требования) оказания муниципальной услуги</t>
  </si>
  <si>
    <t>Способ информирования</t>
  </si>
  <si>
    <t>Состав размещаемой (доводимой) информации</t>
  </si>
  <si>
    <t>Частота обновления (доведения) информации</t>
  </si>
  <si>
    <t>Формы контроля</t>
  </si>
  <si>
    <t>Периодичность</t>
  </si>
  <si>
    <t>Наименование отчетности</t>
  </si>
  <si>
    <t>Форма отчетности</t>
  </si>
  <si>
    <t>Возможная величина отклонения (%)</t>
  </si>
  <si>
    <t xml:space="preserve">                              </t>
  </si>
  <si>
    <t xml:space="preserve">Показатели  (индикаторы)  муниципальных  программ, достижение которых взаимосвязано с оказанием муниципальной услуги: </t>
  </si>
  <si>
    <t xml:space="preserve">Источник  информации  о  значениях  показателей  объема муниципальной услуги: </t>
  </si>
  <si>
    <t>департамент образования Администрации города Ноябрьска</t>
  </si>
  <si>
    <t xml:space="preserve">департамента образования Администрации </t>
  </si>
  <si>
    <t>города Ноябрьска</t>
  </si>
  <si>
    <t xml:space="preserve">2. Наименование муниципальной услуги: </t>
  </si>
  <si>
    <t xml:space="preserve">1. Уникальный номер услуги: </t>
  </si>
  <si>
    <t>1.</t>
  </si>
  <si>
    <t>Дата создания, учредитель, место нахождения, режим, график работы, контактные телефоны и адреса электронной почты.</t>
  </si>
  <si>
    <t>Структура и органы управления образовательной организацией.</t>
  </si>
  <si>
    <t xml:space="preserve">Реализуемые образовательные программы. </t>
  </si>
  <si>
    <t>Численность  воспитанников.</t>
  </si>
  <si>
    <t>Языки образования.</t>
  </si>
  <si>
    <t>Федеральные государственные образовательные стандарты.</t>
  </si>
  <si>
    <t>Руководитель образовательной организации, его заместители.</t>
  </si>
  <si>
    <t>Персональный состав педагогических работников.</t>
  </si>
  <si>
    <t>Материально-техническое обеспечение образовательной деятельности.</t>
  </si>
  <si>
    <t>Наличие и условия предоставления мер социальной поддержки.</t>
  </si>
  <si>
    <t xml:space="preserve">Поступление и расходование  финансовых и материальных средств по итогам финансового года. </t>
  </si>
  <si>
    <t>По мере изменения данных</t>
  </si>
  <si>
    <t>2.</t>
  </si>
  <si>
    <t xml:space="preserve">Размещение информации в сети «Интернет» на официальном сайте www.bus.gov.ru  </t>
  </si>
  <si>
    <t xml:space="preserve">Общая информация  об Учреждении (наименование, вид Учреждения, адрес, руководитель, сайт, адрес электронной почты).  </t>
  </si>
  <si>
    <t>О государственном (муниципальном) задании и его исполнении.</t>
  </si>
  <si>
    <t>Об операциях с целевыми средствами из бюджета.</t>
  </si>
  <si>
    <t>О  результатах деятельности и об использовании имущества.</t>
  </si>
  <si>
    <t xml:space="preserve">О плане финансово-хозяйственной деятельности.  </t>
  </si>
  <si>
    <t>Сведения о проведенных в отношении учреждения контрольных мероприятиях и их результатах.</t>
  </si>
  <si>
    <t>Информация о годовой бухгалтерской отчетности учреждения.</t>
  </si>
  <si>
    <t>3.</t>
  </si>
  <si>
    <t>Ежегодно</t>
  </si>
  <si>
    <t>4.</t>
  </si>
  <si>
    <t>Размещение информации у входа в здание Учреждения</t>
  </si>
  <si>
    <t>Полное наименование учреждения</t>
  </si>
  <si>
    <t>5.</t>
  </si>
  <si>
    <t>Размещение информации на информационных стендах  учреждения</t>
  </si>
  <si>
    <t>Копия лицензии;</t>
  </si>
  <si>
    <t>Оказываемые услуги;</t>
  </si>
  <si>
    <t>Часы приема руководителей и телефоны специалистов учреждения по вопросам получения услуг учреждения;</t>
  </si>
  <si>
    <t>Расписание учебных занятий;</t>
  </si>
  <si>
    <t>Наименование, адрес и телефоны департамента образования Администрации города Ноябрьска;</t>
  </si>
  <si>
    <t>Режим работы секций, кружков, библиотеки;</t>
  </si>
  <si>
    <t>Адрес сайта в сети Интернет, на котором размещается информация о деятельности учреждения, определенная законодательством</t>
  </si>
  <si>
    <t>6.</t>
  </si>
  <si>
    <t>Размещение информации в справочниках, буклетах</t>
  </si>
  <si>
    <t>Наименование образовательного учреждения, адрес, режим работы, телефоны.</t>
  </si>
  <si>
    <t>Перечень предоставляемых  услуг.</t>
  </si>
  <si>
    <t>Обобщенный опыт работы</t>
  </si>
  <si>
    <t>Информирование при личном обращении</t>
  </si>
  <si>
    <t>Сотрудники учреждения в ходе приема в учреждение  и во время работы учреждения в случае личного обращения потребителей предоставляют необходимые сведения и разъяснения об оказываемой муниципальной услуги</t>
  </si>
  <si>
    <t>По мере обращения</t>
  </si>
  <si>
    <t>Выездная проверка (плановая)</t>
  </si>
  <si>
    <t>В соответствии с годовым планом-графиком проведения проверок, не реже одного раза в год.</t>
  </si>
  <si>
    <t>Выездная проверка (внеплановая)</t>
  </si>
  <si>
    <t>Камеральная проверка (документальная проверка отчетности)</t>
  </si>
  <si>
    <t xml:space="preserve">Ежеквартально -  до 10  числа месяца, следующего за отчетным  </t>
  </si>
  <si>
    <t xml:space="preserve">4. </t>
  </si>
  <si>
    <t>Ведение книги обращений потребителей</t>
  </si>
  <si>
    <t>Ежедневно</t>
  </si>
  <si>
    <t>По мере необходимости, в случаях:  - поступления обоснованных жалоб потребителей; - требований контрольных, надзорных, правоохранительных органов</t>
  </si>
  <si>
    <t>Отчет о выполнении муниципального задания</t>
  </si>
  <si>
    <t xml:space="preserve">Аналитическая справка о соблюдении нормативной стоимости муниципальных услуг (выполняемых работ) к отчету о выполнении муниципального задания </t>
  </si>
  <si>
    <t>«Общие требования»</t>
  </si>
  <si>
    <t>1. Порядок информирования потенциальных потребителей:</t>
  </si>
  <si>
    <t>5. Вид муниципального учреждения:</t>
  </si>
  <si>
    <t>%</t>
  </si>
  <si>
    <t>-</t>
  </si>
  <si>
    <t>Справочник периодов пребывания</t>
  </si>
  <si>
    <t>Человек</t>
  </si>
  <si>
    <t>очередной финансовый год (2016)</t>
  </si>
  <si>
    <t xml:space="preserve">муниципального бюджетного общеобразовательного учреждение «Средняя общеобразовательная школа № 7 муниципального образования город Ноябрьск» на 2016 год 
</t>
  </si>
  <si>
    <t>(Раздел II)</t>
  </si>
  <si>
    <t>.11787000301000101000101</t>
  </si>
  <si>
    <t>Реализация основных общеобразовательных программ начального общего образования</t>
  </si>
  <si>
    <t>Физические лица</t>
  </si>
  <si>
    <t>бесплатная</t>
  </si>
  <si>
    <t>80.10.2</t>
  </si>
  <si>
    <t xml:space="preserve">Начальное общее образование </t>
  </si>
  <si>
    <t>Общеобразовательная организация</t>
  </si>
  <si>
    <t>Укомплектованность кадрами в соответствии со штатным расписанием</t>
  </si>
  <si>
    <t xml:space="preserve">Пук = Кзше/Кесшр x 100, где
Пук – показатель укомплектованности кадрами;
Кзше – количество занятых штатных единиц;
Кесшр – количество единиц согласно штатному расписанию
</t>
  </si>
  <si>
    <t xml:space="preserve">Пууп= Кпфгос/Кобщ х100, где 
Пууп – показатель уровня соответствия учебного плана требованиям ФГОС;
Кпфгос- количество предметов в соответствии с ФГОС; 
Кобщ – общее количество предметов.
</t>
  </si>
  <si>
    <t>Полнота реализации основной образовательной программы начального общего образования</t>
  </si>
  <si>
    <t xml:space="preserve">Кр/Кч*100%,
где
Кр – количество реализованных часов по предмету;
Кч – общее количество часов по предмету в соответствии с утвержденным учебным планом общеобразовательного учреждения
</t>
  </si>
  <si>
    <t xml:space="preserve">Доля обучающихся, освоивших основную образовательную программу начального общего образования </t>
  </si>
  <si>
    <t xml:space="preserve">Д = Кн/Кон*100%, где
Кн – общее количество обучающихся 1-4 классов, освоивших в полном объеме образовательную программу начального общего образования;
Кон – общее количество обучающихся 1-4 классов;
Д – доля обучающихся, освоивших в полном объеме образовательную программу начального общего образования.
</t>
  </si>
  <si>
    <t>Уровень информированности</t>
  </si>
  <si>
    <t xml:space="preserve">Пи =(И1 + И2 + И3 + И4) /4x100, где
Пи – показатель информированности;
И1 – наличие информации на официальном сайте в сети Интернет;
И2 – наличие информации на стендах;
И3 – наличие возможности получения информации при личном обращении;
И4 – наличие возможности получения информации по телефону
</t>
  </si>
  <si>
    <t>Наличие и состояние документооборота по работе с заявителями</t>
  </si>
  <si>
    <t xml:space="preserve">Пдо = Кодуп/Кндуо x 100, где
  Пдо – показатель
  документооборота;
Кодуп – количество оформленных документов в установленном порядке;
Кндуо – количество необходимых документов установленного образца
</t>
  </si>
  <si>
    <t>Доля родителей (законных представителей), удовлетворенных условиями и качеством предоставляемой муниципальной услуги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</si>
  <si>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</si>
  <si>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Пун= Кун/Квн*100, где 
Пун –показатель устраненных нарушений;
Кун- количество устраненных нарушений;
Квн- количество выявленных  нарушений
</t>
  </si>
  <si>
    <t>Категории потребителей</t>
  </si>
  <si>
    <t>.000000000007230511111787000301000101000101201</t>
  </si>
  <si>
    <t>очная</t>
  </si>
  <si>
    <t>Федеральный закон "Об основах системы профилактики безнадзорности и правонарушений несовершеннолетних"</t>
  </si>
  <si>
    <t xml:space="preserve"> от 24.06.1999 № 120-ФЗ</t>
  </si>
  <si>
    <t>Федеральный закон "Об общих принципах организации местного самоуправления в Российской Федерации";</t>
  </si>
  <si>
    <t xml:space="preserve">от 06.10.2003 № 131-ФЗ 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</si>
  <si>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</si>
  <si>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от 06.10.1999 № 184-ФЗ</t>
  </si>
  <si>
    <t>Федеральный закон  "Об образовании в Российской Федерации</t>
  </si>
  <si>
    <t>от 29.12.2012 № 273-ФЗ</t>
  </si>
  <si>
    <t>(Раздел IV)</t>
  </si>
  <si>
    <t>.11787000201000101001101</t>
  </si>
  <si>
    <t>.000000000007230511111787000201000101001101201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</si>
  <si>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</si>
  <si>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</t>
  </si>
  <si>
    <t>80.21.1</t>
  </si>
  <si>
    <t>Основное общее образование</t>
  </si>
  <si>
    <t>(Раздел VI)</t>
  </si>
  <si>
    <t>.11791000301000101004101</t>
  </si>
  <si>
    <t>.00000000000723051111179100201000101005101201</t>
  </si>
  <si>
    <t>.11791000201000101005101</t>
  </si>
  <si>
    <t>.000000000007230511111791000201000101005101201</t>
  </si>
  <si>
    <t>Реализация основных общеобразовательных программ среднего общего образования</t>
  </si>
  <si>
    <t>80.21.2</t>
  </si>
  <si>
    <t>.11794000201000101002101</t>
  </si>
  <si>
    <t>.000000000007230511111794000201000101002101201</t>
  </si>
  <si>
    <t>11Г42002800300701007100</t>
  </si>
  <si>
    <t>Реализация дополнительных общеразвивающих программ</t>
  </si>
  <si>
    <t>80.10.3</t>
  </si>
  <si>
    <t xml:space="preserve">Дополнительное образование детей </t>
  </si>
  <si>
    <t>дети за исключением детей с ограниченными возможностями здоровья (ОВЗ) и детей-инвалидов</t>
  </si>
  <si>
    <t xml:space="preserve">2. Основания для досрочного прекращения исполнения муниципального задания:
</t>
  </si>
  <si>
    <t>1) Ликвидация учреждения.</t>
  </si>
  <si>
    <t>2) Реорганизация учреждения.</t>
  </si>
  <si>
    <t xml:space="preserve">3) Перераспределение полномочий, повлекшее исключение из компетенции учреждения полномочий по оказанию муниципальной услуги. </t>
  </si>
  <si>
    <t>4) Исключение муниципальной услуги из перечня муниципальных услуг (работ).</t>
  </si>
  <si>
    <t xml:space="preserve">5) Иные предусмотренные правовыми актами случаи, влекущие за собой невозможность оказания муниципальной услуги, не устранимую в краткосрочной перспективе. </t>
  </si>
  <si>
    <t>3. Порядок контроля за исполнением муниципального задания:</t>
  </si>
  <si>
    <t>4. Требования к отчетности об исполнении муниципального задания:</t>
  </si>
  <si>
    <t>5.   Иная   информация,   необходимая   для  исполнения  (контроля  за исполнением) муниципального задания.</t>
  </si>
  <si>
    <t>5.3.    Возможные    отклонения    от    установленных    показателей, характеризующих  объем  муниципальных  услуг  в  натуральном выражении, в пределах которых муниципального задание считается выполненным:</t>
  </si>
  <si>
    <t>5.4.   Перечень   муниципального  имущества,  сданного  в  аренду  с согласия учредителя: -</t>
  </si>
  <si>
    <t>ЛИСТ СОГЛАСОВАНИЯ</t>
  </si>
  <si>
    <t xml:space="preserve">             на 2016 год </t>
  </si>
  <si>
    <t>Наименование структурного подразделения и должность</t>
  </si>
  <si>
    <t>Инициалы и фамилия должностного лица</t>
  </si>
  <si>
    <t>Личная подпись</t>
  </si>
  <si>
    <t>Дата согласования</t>
  </si>
  <si>
    <t>Примечание</t>
  </si>
  <si>
    <t>Заместитель Главы Администрации, начальник департамента финансов</t>
  </si>
  <si>
    <t>Начальник департамента экономики</t>
  </si>
  <si>
    <t>Е.Л. Манойлина</t>
  </si>
  <si>
    <t xml:space="preserve">Пдо = Кодуп/Кндуо x 100, 
Где Пдо – показатель документооборота;
Кодуп – количество оформленных документов в установленном порядке;
Кндуо – количество необходимых документов установленного образца
</t>
  </si>
  <si>
    <t>Доля предоставленных услуг к общему количеству поступивших заявлений</t>
  </si>
  <si>
    <t xml:space="preserve">Дпу = Кпу/Кпз x 100, где
Дпу – доля предоставленных услуг; Кпу – количество предоставленных услуг;
Кпз – количество поступивших заявлений.
</t>
  </si>
  <si>
    <t>Доля детей, осваивающих дополнительные образовательные программы в образовательном учреждении</t>
  </si>
  <si>
    <t xml:space="preserve">Дз = Чз/Чо* 100%, где
Дз – доля занимающихся, обучающихся в объединениях дополнительного образования;
Чз – численность обучающихся, занимающихся в объединениях дополнительного образования;
Чо – общая численность обучающихся в образовательной организации
</t>
  </si>
  <si>
    <t>Доля обучающихся, принимающих участие в конкурсах, фестивалях, смотрах разного уровня,  в общей численности обучающихся</t>
  </si>
  <si>
    <t xml:space="preserve">Ду = Чу/Чо*100%, где
Чу – численность  обучающихся, принимающих участие в конкурсах, фестивалях, смотрах разного уровня;
Чо –  численность обучающихся в муниципальных учреждениях;
До - доля обучающихся, принимающих участие в конкурсах, фестивалях, смотрах разного уровня
</t>
  </si>
  <si>
    <t>Своевременность предоставления муниципальной услуги</t>
  </si>
  <si>
    <t xml:space="preserve">Псп = Кспу/Кпу x 100, где
Псп – показатель своевременности предоставления муниципальной услуги;
Кспу – количество своевременно предоставленных муниципальных услуг;
Кпу – количество предоставленных муниципальных услуг
</t>
  </si>
  <si>
    <t>Отсутствие необоснованных отказов в предоставлении муниципальной услуги</t>
  </si>
  <si>
    <t xml:space="preserve"> абсолютный показатель
наличие отказов подтвержденных решением суда, либо актом реагирования органа государственного контроля
</t>
  </si>
  <si>
    <t>Доля родителей (законных представителей), удовлетворенных условиями и качеством предоставляемой образовательной услуги</t>
  </si>
  <si>
    <t xml:space="preserve">Пукпу=((Кпу-Кож)/Кпу)x100, где 
Пукпу – показатель удовлетворенности качеством предоставления муниципальной услуги;
Кож – количество обоснованных жалоб;
Кпу – количество предоставленных муниципальных услуг
</t>
  </si>
  <si>
    <t>Уровень соответствия учебного плана общеобразовательного учреждения требованиям ФГОС НОО</t>
  </si>
  <si>
    <t>Уровень соответствия учебного плана общеобразовательного учреждения требованиям ФГОС ООО (ФК ГОС)</t>
  </si>
  <si>
    <t>Полнота реализации основной образовательной программы  основного  общего образования</t>
  </si>
  <si>
    <t xml:space="preserve">Доля обучающихся, освоивших основную образовательную программу основного общего образования </t>
  </si>
  <si>
    <t xml:space="preserve">Д = Кн/Кон*100%, где
Кн – общее количество обучающихся 5-9 классов, освоивших в полном объеме образовательную программу  основного  общего образования;
Кон – общее количество обучающихся 5-9 классов;
Д – доля обучающихся, освоивших в полном объеме образовательную программу основного общего образования.
</t>
  </si>
  <si>
    <t>Д=Когэ/К9*100%,    где                                                                Когэ – количество лиц, сдавших ОГЭ по русскому языку и математике;                                                               К9- общее количество участвовавших в ОГЭ по данным предметам;                                                                               Д-доля лиц, сдавших ОГЭ по русскому языку и математике, в общей численности участвовавших в ОГЭ по данным предметам</t>
  </si>
  <si>
    <t>Полнота реализации основной образовательной программы основного  общего образования</t>
  </si>
  <si>
    <t xml:space="preserve">Д = Кн/Кон*100%, где
Кн – общее количество обучающихся 5-9 классов, освоивших в полном объеме образовательную программу основного общего образования;
Кон – общее количество обучающихся 5-9 классов;
Д – доля обучающихся, освоивших в полном объеме образовательную программу основного общего образования.
</t>
  </si>
  <si>
    <t>Д=Когэ/К9*100%,  где                                                                 Когэ – количество лиц, сдавших ОГЭ по русскому языку и математике;                                                             К9- общее количество участвовавших в ОГЭ по данным предметам;                                                                                            Д-доля лиц, сдавших ОГЭ по русскому языку и математике, в общей численности участвовавших в ОГЭ по данным предметам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</si>
  <si>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</si>
  <si>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Кпрш/Кпру*100% где
Кпрш – количество предметов учебного плана общеобразовательного учреждения обязательных по ФК ГОС;
Кпру – количество предметов учебного плана общеобразовательного учреждения из перечня обязательных для изучения по ФКГОС
</t>
  </si>
  <si>
    <t>Полнота реализации основной образовательной программы среднего  общего образования</t>
  </si>
  <si>
    <t>Доля лиц, сдавших ЕГЭ по русскому и математике, в общей численности участвовавших в ЕГЭ по данным предметам</t>
  </si>
  <si>
    <t>Размещение информации на официальном сайте образовательного Учреждения http://ya-school-7.ucoz.ru/</t>
  </si>
  <si>
    <t xml:space="preserve">Цели и ожидаемые результаты подпрограммы 1: Развитие современного воспитания и обучения. Увеличение доли охвата детей услугами современного общего образования. Повышение качества учебно-воспитательного процесса. Сохранение положительной мотивации к обучению.
</t>
  </si>
  <si>
    <t xml:space="preserve">Мероприятие 2.2. Финансовое обеспечение затрат на общехозяйственные нужды и на содержание имущества общеобразовательных организаций.
 </t>
  </si>
  <si>
    <t xml:space="preserve">Мероприятие 2 (субвенция). Финансовое обеспечение государственных полномочий Ямало-Ненецкого автономного округа по обеспечению государственных гарантий реализации прав на получение общедоступного и бесплатного дошкольного, начального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</si>
  <si>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Показатели (индикаторы) подпрограммы 1.1: </t>
  </si>
  <si>
    <t xml:space="preserve">1. Доля детей в возрасте от 6,5 до 17 лет, охваченных основными общеобразовательными программами начального общего, основного общего, среднего общего образования, в общей численности детей в возрасте от 6,5 до 17 лет.
</t>
  </si>
  <si>
    <t xml:space="preserve">2. Доля выпускников муниципальных общеобразовательных организаций, не получивших аттестат о среднем образовании, в общей численности выпускников муниципальных общеобразовательных организаций.
</t>
  </si>
  <si>
    <t xml:space="preserve">3. Доля общеобразовательных организаций, выполнивших муниципальное задание за отчетный период, в общем количестве общеобразовательных организаций.
</t>
  </si>
  <si>
    <t xml:space="preserve">муниципального бюджетного общеобразовательного учреждение «Средняя общеобразовательная школа № 7 муниципального образования город Ноябрьск» </t>
  </si>
  <si>
    <t>Цели и ожидаемые результаты подпрограммы 1: Развитие современного воспитания и обучения. Увеличение доли охвата детей услугами современного доополнительного образования. Повышение качества учебно-воспитательного процесса.</t>
  </si>
  <si>
    <t>Мероприятие 1.1 "Финансовое обеспечение затрат, связанных с оказанием муниципального услуги общедоступного дополнительного образования"</t>
  </si>
  <si>
    <t xml:space="preserve">1. Доля детей в возрасте 5 - 18 лет, обучающихся по дополнительным образовательным программам, в общей численности детей в возрасте 5 - 18 лет. 
</t>
  </si>
  <si>
    <t>Раздел VII</t>
  </si>
  <si>
    <t>(15)</t>
  </si>
  <si>
    <t>(17)</t>
  </si>
  <si>
    <t>(19)</t>
  </si>
  <si>
    <t>(21)</t>
  </si>
  <si>
    <t>(23)</t>
  </si>
  <si>
    <t>(25)</t>
  </si>
  <si>
    <r>
      <t>Р</t>
    </r>
    <r>
      <rPr>
        <vertAlign val="subscript"/>
        <sz val="12"/>
        <rFont val="Times New Roman"/>
        <family val="1"/>
        <charset val="204"/>
      </rPr>
      <t>у</t>
    </r>
    <r>
      <rPr>
        <sz val="12"/>
        <rFont val="Times New Roman"/>
        <family val="1"/>
        <charset val="204"/>
      </rPr>
      <t xml:space="preserve">/Р* 100%,  где
Ру  - число опрошенных, удовлетворенных качеством услуги;
Р – общее число опрошенных родителей (законных представителей)
</t>
    </r>
  </si>
  <si>
    <t xml:space="preserve">Число обучающихся </t>
  </si>
  <si>
    <t>Наименование программы</t>
  </si>
  <si>
    <r>
      <t>Доля лиц, сдавших ОГЭ по русскому и математике, в общей численности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участвовавших в ОГЭ по данным предметам</t>
    </r>
  </si>
  <si>
    <t>Среднее общее образование</t>
  </si>
  <si>
    <r>
      <rPr>
        <sz val="12"/>
        <rFont val="Times New Roman"/>
        <family val="1"/>
        <charset val="204"/>
      </rPr>
      <t>Д=Кегэ/К9*100%,                                                                              где Кегэ – количество лиц, сдавших ЕГЭ по русскому языку и математике;
К9- общее количество участвовавших в ЕГЭ по данным предметам;
Д-доля лиц, сдавших ЕГЭ по русскому языку и математике, в общей численности участвовавших в ЕГЭ по данным предметам</t>
    </r>
    <r>
      <rPr>
        <b/>
        <sz val="12"/>
        <rFont val="Times New Roman"/>
        <family val="1"/>
        <charset val="204"/>
      </rPr>
      <t xml:space="preserve">
</t>
    </r>
  </si>
  <si>
    <t>Показатели (индикаторы) подпрограммы 3.1: предоставление услуги дополнительного образования, отвечающего современным требованиям</t>
  </si>
  <si>
    <t>Приказ Минобрнауки России "Об утверждении Порядка организации и осуществления образовательной деятельности по дополнительным общеобразовательным программам"</t>
  </si>
  <si>
    <t>от 29.08.2013 № 1008</t>
  </si>
  <si>
    <t>Наименование программы/образовательная программа, обеспечивающая углубленное изучение отдельных учебных предметов, предметных областей (профильное обучение)</t>
  </si>
  <si>
    <t>Категории потребителей/дети за исключением детей с ограниченными возможностями здоровья (ОВЗ) и детей-инвалидов</t>
  </si>
  <si>
    <t>5.1.  Нормативная  (расчетная) численность работников, задействованных в  организации  и  выполнении  муниципального  задания  (штатных единиц):  177,64</t>
  </si>
  <si>
    <t>(Раздел I)</t>
  </si>
  <si>
    <t>(Раздел III)</t>
  </si>
  <si>
    <t>(Раздел V)</t>
  </si>
  <si>
    <t>.000000000007230511111Г42002800300701007100201</t>
  </si>
  <si>
    <t>5.2.   Средняя   заработная   плата   работников,   задействованных  в организации   и  выполнении  муниципального  задания  (рублей  в  месяц): 47 540,50  руб.</t>
  </si>
  <si>
    <t xml:space="preserve">Пи = И1 + И2 + И3 + И4 /4 x 100, 
где Пи – показатель информированности;
И1 – наличие информации на официальном сайте в сети Интернет;
И2 – наличие информации на стендах;
И3 – наличие возможности получения информации при личном обращении;
И4 – наличие возможности получения информации по телефону
</t>
  </si>
  <si>
    <t xml:space="preserve">Данные отдела труда и заработной платы, учебный план учреждения и данные ФГОС НОО, приказ ОУ о выполнении программ, муниципальная система оценки качества образования, анализ работы образовательного учреждения, журнал регистрации заявлений, результаты социологических опросов родителей (законных представителей обучающихся), журнал учета мероприятий по контролю.
</t>
  </si>
  <si>
    <t>Данные отдела труда и заработной платы департамента образования, анализ работы образовательного учреждения, журнал регистрации заявлений, приказы о зачислении и отчислении детей, социальный паспорт, мониторинг участия, приказ образовательного учреждения,  книга жалоб и предложений, результаты социологических опросов родителей (законных представителей обучающихся).</t>
  </si>
  <si>
    <t>8905018947/890501001</t>
  </si>
  <si>
    <t>О.Г. Буланкина</t>
  </si>
  <si>
    <t>Число человеко-часов пребывания</t>
  </si>
  <si>
    <t>Человеко-час</t>
  </si>
  <si>
    <t>утв. постановлением Администрации города Ноябрьска от 27.04.2016  № П-301   «О формировании и финансовом обеспечении выполнения муниципального задания»</t>
  </si>
  <si>
    <t xml:space="preserve">Уточненное  на  20.09.2015 года и перспективное на 05.09.2016 года количество классов и учащихся по общеобразовательным учреждениям департамента образования Администрации города Ноябрьска   </t>
  </si>
  <si>
    <t>Подпрограмма 1 «Развитие современного воспитания и обучения» муниципальной  программы муниципального образования город Ноябрьск «Развитие образования на территории муниципального образования город Ноябрьск» на 2014 – 2025 годы, утвержденной постановлением Администрации города Ноябрьска от 26.02.2016 № П-101 "О внесении изменений в постановление Администрации города Ноябрьска от 14.11.2013 № П-1498 "Об утверждении муниципальной программы муниципального образования город Ноябрьск "Развитие образования на территории муниципального образования город Ноябрьск на 2014-2025 годы"</t>
  </si>
  <si>
    <t>Плановые показатели характиризующие объем мцниципальной услуги (учебный план дополнительного образования)</t>
  </si>
  <si>
    <t>Срок предоставление отчетности</t>
  </si>
  <si>
    <t>Ежеквартально до 05 числа месяца, следующего за отчетным</t>
  </si>
  <si>
    <t>Пояснительная записка с прогнозом достижения годовых значений показателей качества и (или) объема муниципальной услуги</t>
  </si>
  <si>
    <t>произвольная форма</t>
  </si>
  <si>
    <t>Информация о состоянии кредиторской задолженности, в том числе просроченной</t>
  </si>
  <si>
    <t>Ф - 0503769 "Сведения по дебиторской и кредиторской задолженности учреждения "</t>
  </si>
  <si>
    <t>Ежеквартально до 14 числа месяца, следующего за отчетным</t>
  </si>
  <si>
    <t>Отчетность о реализации отдельных мероприятий и достижении показателей (индикаторов) муниципальных программ, взаимосвязанных с оказанием муниципальной услуги в соответствии с муниципальным заданием</t>
  </si>
  <si>
    <t>Ежеквартально до 15 числа месяца, следующего за отчетным</t>
  </si>
  <si>
    <t>Данные отдела труда и заработной платы департамента образования</t>
  </si>
  <si>
    <t>7.</t>
  </si>
  <si>
    <t>Справка об уровне информированности</t>
  </si>
  <si>
    <t>Выписка из журнала регистрации заявлений</t>
  </si>
  <si>
    <t>Справка о списочном составе детей (по приказам о зачислении и выбытии) за отчетный период</t>
  </si>
  <si>
    <t>Справка (по итогам анкетирования учащихся) по охвату</t>
  </si>
  <si>
    <t>Справка по итогам мониторинга участия в конкурсах за отчетный период</t>
  </si>
  <si>
    <t>Приказ о зачислении воспитанников в объединения доп.обр, Приказ об организации деятельности на уч.год</t>
  </si>
  <si>
    <t>Акты контрольных (надзорных) органов</t>
  </si>
  <si>
    <t>утв. ведомственными нормативными документами</t>
  </si>
  <si>
    <t>Приказ департамента образования по итогам контроля</t>
  </si>
  <si>
    <t xml:space="preserve">План мероприятий по решению выявленных проблем в ходе мониторинга оказания муниципальных услуг (выполнения работ) в соответствии с муниципальным заданием </t>
  </si>
  <si>
    <t>Сводный титульный лист комплектования</t>
  </si>
  <si>
    <t>отчет, сформированный в автоматизированной информационной системе Сетевой город. Образование (СГО)</t>
  </si>
  <si>
    <t>Отчет по движению учащихся</t>
  </si>
  <si>
    <t>Информация по движению учащихся (Форма №2 из СГО)</t>
  </si>
  <si>
    <t>Списки выбывших и прибывших за отчетный период, сформированные в СГО</t>
  </si>
  <si>
    <t>Информация об укомплектованности кадрами в соответствии со штатным расписанием</t>
  </si>
  <si>
    <t xml:space="preserve">Данные отдела  труда и заработнной платы </t>
  </si>
  <si>
    <t>Сводный отчет об успеваемости и качестве обучения по школе</t>
  </si>
  <si>
    <t>Отчет, сфомированный в СГО</t>
  </si>
  <si>
    <t>Информация о выполнении учебных программ</t>
  </si>
  <si>
    <t>Приказ о выполнении учебных программ</t>
  </si>
  <si>
    <t>Информация о регистрации заявлений на зачисление учащихся в общеобразовательное учреждение за отчетный период</t>
  </si>
  <si>
    <t>Информация из региональной автоматизированной информационной системы Е-услуги. Оразование за отчетный период</t>
  </si>
  <si>
    <t>Результаты социологических опросов родителей (законных представителей)</t>
  </si>
  <si>
    <t>приказ о проведении социологического опроса, информация об итогах опроса</t>
  </si>
  <si>
    <t>Информация о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</si>
  <si>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информация об устранении выявленных нарушений</t>
  </si>
  <si>
    <t>заверенная копия акта по результатам контроля</t>
  </si>
  <si>
    <t>5.5. Площадь недвижимого муниципального имущества, используемого для оказания муниципальных услуг: 7 477 кв.м.</t>
  </si>
  <si>
    <t>от 25.07.2016 года № 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</si>
</sst>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/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/>
    <xf numFmtId="0" fontId="6" fillId="0" borderId="0" xfId="0" applyFont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1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7" xfId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bus.gov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Normal="100" zoomScaleSheetLayoutView="100" workbookViewId="0">
      <selection activeCell="Q13" sqref="Q13"/>
    </sheetView>
  </sheetViews>
  <sheetFormatPr defaultRowHeight="15.75" x14ac:dyDescent="0.25"/>
  <cols>
    <col min="1" max="2" width="9.140625" style="20" customWidth="1"/>
    <col min="3" max="12" width="9.140625" style="20"/>
    <col min="13" max="13" width="13.7109375" style="20" customWidth="1"/>
    <col min="14" max="16384" width="9.140625" style="20"/>
  </cols>
  <sheetData>
    <row r="1" spans="1:15" x14ac:dyDescent="0.25">
      <c r="O1" s="1" t="s">
        <v>0</v>
      </c>
    </row>
    <row r="2" spans="1:15" x14ac:dyDescent="0.25">
      <c r="A2" s="1" t="s">
        <v>1</v>
      </c>
      <c r="O2" s="1" t="s">
        <v>51</v>
      </c>
    </row>
    <row r="3" spans="1:15" x14ac:dyDescent="0.25">
      <c r="A3" s="1"/>
      <c r="O3" s="1" t="s">
        <v>52</v>
      </c>
    </row>
    <row r="4" spans="1:15" x14ac:dyDescent="0.25">
      <c r="A4" s="1" t="s">
        <v>1</v>
      </c>
      <c r="J4" s="1" t="s">
        <v>2</v>
      </c>
      <c r="O4" s="1" t="s">
        <v>307</v>
      </c>
    </row>
    <row r="5" spans="1:15" x14ac:dyDescent="0.25">
      <c r="A5" s="78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x14ac:dyDescent="0.25">
      <c r="A6" s="1" t="s">
        <v>2</v>
      </c>
      <c r="O6" s="1"/>
    </row>
    <row r="7" spans="1:15" x14ac:dyDescent="0.25">
      <c r="A7" s="1" t="s">
        <v>1</v>
      </c>
      <c r="K7" s="1" t="s">
        <v>2</v>
      </c>
      <c r="N7" s="1"/>
    </row>
    <row r="8" spans="1:15" x14ac:dyDescent="0.25">
      <c r="A8" s="1"/>
    </row>
    <row r="9" spans="1:15" x14ac:dyDescent="0.25">
      <c r="A9" s="1"/>
    </row>
    <row r="10" spans="1:15" x14ac:dyDescent="0.2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5" ht="35.25" customHeight="1" x14ac:dyDescent="0.25">
      <c r="A11" s="79" t="s">
        <v>118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5">
      <c r="A12" s="78" t="s">
        <v>259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5" s="19" customFormat="1" x14ac:dyDescent="0.25">
      <c r="A13" s="81" t="s">
        <v>120</v>
      </c>
      <c r="B13" s="81"/>
      <c r="C13" s="81"/>
      <c r="D13" s="81"/>
      <c r="E13" s="82" t="s">
        <v>121</v>
      </c>
      <c r="F13" s="82"/>
      <c r="G13" s="82"/>
      <c r="H13" s="82"/>
      <c r="I13" s="82"/>
      <c r="J13" s="82"/>
      <c r="K13" s="82"/>
      <c r="L13" s="82"/>
      <c r="M13" s="82"/>
      <c r="N13" s="18" t="s">
        <v>233</v>
      </c>
    </row>
    <row r="14" spans="1:15" s="19" customFormat="1" x14ac:dyDescent="0.25">
      <c r="A14" s="81" t="s">
        <v>153</v>
      </c>
      <c r="B14" s="81"/>
      <c r="C14" s="81"/>
      <c r="D14" s="81"/>
      <c r="E14" s="82" t="s">
        <v>121</v>
      </c>
      <c r="F14" s="82"/>
      <c r="G14" s="82"/>
      <c r="H14" s="82"/>
      <c r="I14" s="82"/>
      <c r="J14" s="82"/>
      <c r="K14" s="82"/>
      <c r="L14" s="82"/>
      <c r="M14" s="82"/>
      <c r="N14" s="18" t="s">
        <v>234</v>
      </c>
    </row>
    <row r="15" spans="1:15" s="19" customFormat="1" x14ac:dyDescent="0.25">
      <c r="A15" s="81" t="s">
        <v>160</v>
      </c>
      <c r="B15" s="81"/>
      <c r="C15" s="81"/>
      <c r="D15" s="81"/>
      <c r="E15" s="82" t="s">
        <v>156</v>
      </c>
      <c r="F15" s="82"/>
      <c r="G15" s="82"/>
      <c r="H15" s="82"/>
      <c r="I15" s="82"/>
      <c r="J15" s="82"/>
      <c r="K15" s="82"/>
      <c r="L15" s="82"/>
      <c r="M15" s="82"/>
      <c r="N15" s="18" t="s">
        <v>235</v>
      </c>
    </row>
    <row r="16" spans="1:15" s="19" customFormat="1" x14ac:dyDescent="0.25">
      <c r="A16" s="81" t="s">
        <v>162</v>
      </c>
      <c r="B16" s="81"/>
      <c r="C16" s="81"/>
      <c r="D16" s="81"/>
      <c r="E16" s="82" t="s">
        <v>156</v>
      </c>
      <c r="F16" s="82"/>
      <c r="G16" s="82"/>
      <c r="H16" s="82"/>
      <c r="I16" s="82"/>
      <c r="J16" s="82"/>
      <c r="K16" s="82"/>
      <c r="L16" s="82"/>
      <c r="M16" s="82"/>
      <c r="N16" s="18" t="s">
        <v>236</v>
      </c>
    </row>
    <row r="17" spans="1:14" s="19" customFormat="1" x14ac:dyDescent="0.25">
      <c r="A17" s="81" t="s">
        <v>166</v>
      </c>
      <c r="B17" s="81"/>
      <c r="C17" s="81"/>
      <c r="D17" s="81"/>
      <c r="E17" s="82" t="s">
        <v>164</v>
      </c>
      <c r="F17" s="82"/>
      <c r="G17" s="82"/>
      <c r="H17" s="82"/>
      <c r="I17" s="82"/>
      <c r="J17" s="82"/>
      <c r="K17" s="82"/>
      <c r="L17" s="82"/>
      <c r="M17" s="82"/>
      <c r="N17" s="18" t="s">
        <v>237</v>
      </c>
    </row>
    <row r="18" spans="1:14" s="19" customFormat="1" x14ac:dyDescent="0.25">
      <c r="A18" s="81" t="s">
        <v>168</v>
      </c>
      <c r="B18" s="81"/>
      <c r="C18" s="81"/>
      <c r="D18" s="81"/>
      <c r="E18" s="82" t="s">
        <v>169</v>
      </c>
      <c r="F18" s="82"/>
      <c r="G18" s="82"/>
      <c r="H18" s="82"/>
      <c r="I18" s="82"/>
      <c r="J18" s="82"/>
      <c r="K18" s="82"/>
      <c r="L18" s="82"/>
      <c r="M18" s="82"/>
      <c r="N18" s="18" t="s">
        <v>238</v>
      </c>
    </row>
  </sheetData>
  <mergeCells count="16">
    <mergeCell ref="A12:N12"/>
    <mergeCell ref="A11:N11"/>
    <mergeCell ref="A10:N10"/>
    <mergeCell ref="A5:N5"/>
    <mergeCell ref="A18:D18"/>
    <mergeCell ref="E18:M18"/>
    <mergeCell ref="A13:D13"/>
    <mergeCell ref="E13:M13"/>
    <mergeCell ref="A14:D14"/>
    <mergeCell ref="E14:M14"/>
    <mergeCell ref="A15:D15"/>
    <mergeCell ref="E15:M15"/>
    <mergeCell ref="A16:D16"/>
    <mergeCell ref="E16:M16"/>
    <mergeCell ref="A17:D17"/>
    <mergeCell ref="E17:M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view="pageBreakPreview" zoomScale="60" workbookViewId="0">
      <selection activeCell="H72" sqref="H72"/>
    </sheetView>
  </sheetViews>
  <sheetFormatPr defaultRowHeight="15.75" x14ac:dyDescent="0.25"/>
  <cols>
    <col min="1" max="1" width="31.7109375" style="21" customWidth="1"/>
    <col min="2" max="2" width="19.5703125" style="21" customWidth="1"/>
    <col min="3" max="3" width="19" style="21" customWidth="1"/>
    <col min="4" max="4" width="19.7109375" style="21" customWidth="1"/>
    <col min="5" max="6" width="16.28515625" style="21" customWidth="1"/>
    <col min="7" max="7" width="21.28515625" style="21" customWidth="1"/>
    <col min="8" max="8" width="19.85546875" style="21" customWidth="1"/>
    <col min="9" max="9" width="11.85546875" style="21" customWidth="1"/>
    <col min="10" max="10" width="20.7109375" style="21" customWidth="1"/>
    <col min="11" max="11" width="24.28515625" style="21" customWidth="1"/>
    <col min="12" max="12" width="14.140625" style="21" customWidth="1"/>
    <col min="13" max="13" width="14.85546875" style="21" bestFit="1" customWidth="1"/>
    <col min="14" max="14" width="12.42578125" style="21" customWidth="1"/>
    <col min="15" max="15" width="11.85546875" style="21" customWidth="1"/>
    <col min="16" max="16" width="9.140625" style="21"/>
    <col min="17" max="17" width="11.7109375" style="21" customWidth="1"/>
    <col min="18" max="18" width="12" style="21" customWidth="1"/>
    <col min="19" max="16384" width="9.140625" style="21"/>
  </cols>
  <sheetData>
    <row r="1" spans="1:10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251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22" t="s">
        <v>54</v>
      </c>
      <c r="B3" s="22"/>
      <c r="C3" s="85" t="s">
        <v>120</v>
      </c>
      <c r="D3" s="85"/>
      <c r="E3" s="85"/>
      <c r="F3" s="22"/>
    </row>
    <row r="4" spans="1:10" x14ac:dyDescent="0.25">
      <c r="A4" s="22" t="s">
        <v>53</v>
      </c>
      <c r="C4" s="21" t="s">
        <v>121</v>
      </c>
    </row>
    <row r="5" spans="1:10" x14ac:dyDescent="0.25">
      <c r="A5" s="22" t="s">
        <v>5</v>
      </c>
    </row>
    <row r="6" spans="1:10" ht="63" x14ac:dyDescent="0.25">
      <c r="A6" s="23" t="s">
        <v>6</v>
      </c>
      <c r="B6" s="83" t="s">
        <v>7</v>
      </c>
      <c r="C6" s="83"/>
      <c r="D6" s="23" t="s">
        <v>8</v>
      </c>
    </row>
    <row r="7" spans="1:10" x14ac:dyDescent="0.25">
      <c r="A7" s="23">
        <v>1</v>
      </c>
      <c r="B7" s="83">
        <v>2</v>
      </c>
      <c r="C7" s="83"/>
      <c r="D7" s="23">
        <v>3</v>
      </c>
    </row>
    <row r="8" spans="1:10" ht="32.25" customHeight="1" x14ac:dyDescent="0.25">
      <c r="A8" s="23">
        <v>1</v>
      </c>
      <c r="B8" s="83" t="s">
        <v>122</v>
      </c>
      <c r="C8" s="83"/>
      <c r="D8" s="23" t="s">
        <v>123</v>
      </c>
    </row>
    <row r="9" spans="1:10" x14ac:dyDescent="0.25">
      <c r="A9" s="22"/>
    </row>
    <row r="10" spans="1:10" x14ac:dyDescent="0.25">
      <c r="A10" s="22" t="s">
        <v>9</v>
      </c>
    </row>
    <row r="11" spans="1:10" ht="31.5" customHeight="1" x14ac:dyDescent="0.25">
      <c r="A11" s="23" t="s">
        <v>6</v>
      </c>
      <c r="B11" s="83" t="s">
        <v>10</v>
      </c>
      <c r="C11" s="83"/>
      <c r="D11" s="83" t="s">
        <v>11</v>
      </c>
      <c r="E11" s="83"/>
    </row>
    <row r="12" spans="1:10" x14ac:dyDescent="0.25">
      <c r="A12" s="23">
        <v>1</v>
      </c>
      <c r="B12" s="83">
        <v>2</v>
      </c>
      <c r="C12" s="83"/>
      <c r="D12" s="83">
        <v>3</v>
      </c>
      <c r="E12" s="83"/>
    </row>
    <row r="13" spans="1:10" ht="31.5" customHeight="1" x14ac:dyDescent="0.25">
      <c r="A13" s="23">
        <v>1</v>
      </c>
      <c r="B13" s="83" t="s">
        <v>124</v>
      </c>
      <c r="C13" s="83"/>
      <c r="D13" s="83" t="s">
        <v>125</v>
      </c>
      <c r="E13" s="83"/>
    </row>
    <row r="14" spans="1:10" x14ac:dyDescent="0.25">
      <c r="A14" s="24"/>
    </row>
    <row r="15" spans="1:10" x14ac:dyDescent="0.25">
      <c r="A15" s="22" t="s">
        <v>112</v>
      </c>
      <c r="D15" s="21" t="s">
        <v>126</v>
      </c>
    </row>
    <row r="16" spans="1:10" x14ac:dyDescent="0.25">
      <c r="A16" s="22" t="s">
        <v>12</v>
      </c>
    </row>
    <row r="17" spans="1:18" x14ac:dyDescent="0.25">
      <c r="A17" s="22" t="s">
        <v>13</v>
      </c>
    </row>
    <row r="18" spans="1:18" ht="45.75" customHeight="1" x14ac:dyDescent="0.25">
      <c r="A18" s="97" t="s">
        <v>14</v>
      </c>
      <c r="B18" s="86" t="s">
        <v>15</v>
      </c>
      <c r="C18" s="111"/>
      <c r="D18" s="87"/>
      <c r="E18" s="86" t="s">
        <v>16</v>
      </c>
      <c r="F18" s="87"/>
      <c r="G18" s="102" t="s">
        <v>17</v>
      </c>
      <c r="H18" s="103"/>
      <c r="I18" s="97" t="s">
        <v>18</v>
      </c>
      <c r="J18" s="102" t="s">
        <v>19</v>
      </c>
      <c r="K18" s="103"/>
      <c r="L18" s="83" t="s">
        <v>20</v>
      </c>
      <c r="M18" s="83"/>
      <c r="N18" s="83"/>
      <c r="O18" s="83"/>
      <c r="P18" s="83"/>
      <c r="Q18" s="83"/>
      <c r="R18" s="83"/>
    </row>
    <row r="19" spans="1:18" x14ac:dyDescent="0.25">
      <c r="A19" s="90"/>
      <c r="B19" s="97" t="str">
        <f>B36</f>
        <v>&lt;наименование показателя&gt;</v>
      </c>
      <c r="C19" s="97" t="str">
        <f>C36</f>
        <v>&lt;наименование показателя&gt;</v>
      </c>
      <c r="D19" s="97" t="str">
        <f>D36</f>
        <v>&lt;наименование показателя&gt;</v>
      </c>
      <c r="E19" s="97" t="str">
        <f>E36</f>
        <v>Справочник периодов пребывания</v>
      </c>
      <c r="F19" s="97" t="str">
        <f>F36</f>
        <v>&lt;наименование показателя&gt;</v>
      </c>
      <c r="G19" s="104"/>
      <c r="H19" s="105"/>
      <c r="I19" s="90"/>
      <c r="J19" s="104"/>
      <c r="K19" s="105"/>
      <c r="L19" s="108" t="s">
        <v>117</v>
      </c>
      <c r="M19" s="109"/>
      <c r="N19" s="109"/>
      <c r="O19" s="109"/>
      <c r="P19" s="110"/>
      <c r="Q19" s="97" t="s">
        <v>22</v>
      </c>
      <c r="R19" s="97" t="s">
        <v>23</v>
      </c>
    </row>
    <row r="20" spans="1:18" x14ac:dyDescent="0.25">
      <c r="A20" s="90"/>
      <c r="B20" s="90"/>
      <c r="C20" s="90"/>
      <c r="D20" s="90"/>
      <c r="E20" s="90"/>
      <c r="F20" s="90"/>
      <c r="G20" s="104"/>
      <c r="H20" s="105"/>
      <c r="I20" s="90"/>
      <c r="J20" s="104"/>
      <c r="K20" s="105"/>
      <c r="L20" s="97" t="s">
        <v>29</v>
      </c>
      <c r="M20" s="98" t="s">
        <v>30</v>
      </c>
      <c r="N20" s="98"/>
      <c r="O20" s="98"/>
      <c r="P20" s="98"/>
      <c r="Q20" s="90"/>
      <c r="R20" s="90"/>
    </row>
    <row r="21" spans="1:18" x14ac:dyDescent="0.25">
      <c r="A21" s="91"/>
      <c r="B21" s="91"/>
      <c r="C21" s="91"/>
      <c r="D21" s="91"/>
      <c r="E21" s="91"/>
      <c r="F21" s="91"/>
      <c r="G21" s="106"/>
      <c r="H21" s="107"/>
      <c r="I21" s="91"/>
      <c r="J21" s="106"/>
      <c r="K21" s="107"/>
      <c r="L21" s="91"/>
      <c r="M21" s="72" t="s">
        <v>31</v>
      </c>
      <c r="N21" s="72" t="s">
        <v>32</v>
      </c>
      <c r="O21" s="72" t="s">
        <v>33</v>
      </c>
      <c r="P21" s="72" t="s">
        <v>34</v>
      </c>
      <c r="Q21" s="91"/>
      <c r="R21" s="91"/>
    </row>
    <row r="22" spans="1:18" x14ac:dyDescent="0.25">
      <c r="A22" s="72">
        <v>1</v>
      </c>
      <c r="B22" s="25">
        <v>2.1</v>
      </c>
      <c r="C22" s="25">
        <v>2.2000000000000002</v>
      </c>
      <c r="D22" s="25">
        <v>2.2999999999999998</v>
      </c>
      <c r="E22" s="25">
        <v>3.1</v>
      </c>
      <c r="F22" s="25">
        <v>3.2</v>
      </c>
      <c r="G22" s="92">
        <v>4</v>
      </c>
      <c r="H22" s="93"/>
      <c r="I22" s="73">
        <v>5</v>
      </c>
      <c r="J22" s="92">
        <v>6</v>
      </c>
      <c r="K22" s="93"/>
      <c r="L22" s="73">
        <v>7</v>
      </c>
      <c r="M22" s="25">
        <v>7.1</v>
      </c>
      <c r="N22" s="25">
        <v>7.2</v>
      </c>
      <c r="O22" s="25">
        <v>7.3</v>
      </c>
      <c r="P22" s="25">
        <v>7.4</v>
      </c>
      <c r="Q22" s="73">
        <v>7.5</v>
      </c>
      <c r="R22" s="73">
        <v>9</v>
      </c>
    </row>
    <row r="23" spans="1:18" ht="144" customHeight="1" x14ac:dyDescent="0.25">
      <c r="A23" s="89" t="str">
        <f t="shared" ref="A23:F23" si="0">A40</f>
        <v>.000000000007230511111787000301000101000101201</v>
      </c>
      <c r="B23" s="89" t="str">
        <f t="shared" si="0"/>
        <v>-</v>
      </c>
      <c r="C23" s="89" t="str">
        <f t="shared" si="0"/>
        <v>-</v>
      </c>
      <c r="D23" s="89" t="str">
        <f t="shared" si="0"/>
        <v>-</v>
      </c>
      <c r="E23" s="89" t="str">
        <f t="shared" si="0"/>
        <v>очная</v>
      </c>
      <c r="F23" s="89" t="str">
        <f t="shared" si="0"/>
        <v>-</v>
      </c>
      <c r="G23" s="92" t="s">
        <v>127</v>
      </c>
      <c r="H23" s="93"/>
      <c r="I23" s="26" t="s">
        <v>113</v>
      </c>
      <c r="J23" s="88" t="s">
        <v>128</v>
      </c>
      <c r="K23" s="88"/>
      <c r="L23" s="26">
        <v>100</v>
      </c>
      <c r="M23" s="73">
        <f t="shared" ref="M23:P23" si="1">L23</f>
        <v>100</v>
      </c>
      <c r="N23" s="73">
        <f t="shared" si="1"/>
        <v>100</v>
      </c>
      <c r="O23" s="73">
        <f t="shared" si="1"/>
        <v>100</v>
      </c>
      <c r="P23" s="73">
        <f t="shared" si="1"/>
        <v>100</v>
      </c>
      <c r="Q23" s="73" t="s">
        <v>114</v>
      </c>
      <c r="R23" s="73" t="s">
        <v>114</v>
      </c>
    </row>
    <row r="24" spans="1:18" ht="129.75" customHeight="1" x14ac:dyDescent="0.25">
      <c r="A24" s="90"/>
      <c r="B24" s="90"/>
      <c r="C24" s="90"/>
      <c r="D24" s="90"/>
      <c r="E24" s="90"/>
      <c r="F24" s="90"/>
      <c r="G24" s="88" t="s">
        <v>207</v>
      </c>
      <c r="H24" s="88"/>
      <c r="I24" s="26" t="s">
        <v>113</v>
      </c>
      <c r="J24" s="88" t="s">
        <v>129</v>
      </c>
      <c r="K24" s="88"/>
      <c r="L24" s="26">
        <v>100</v>
      </c>
      <c r="M24" s="73">
        <f t="shared" ref="M24:M30" si="2">L24</f>
        <v>100</v>
      </c>
      <c r="N24" s="73">
        <f t="shared" ref="N24:N30" si="3">M24</f>
        <v>100</v>
      </c>
      <c r="O24" s="73">
        <f t="shared" ref="O24:O30" si="4">N24</f>
        <v>100</v>
      </c>
      <c r="P24" s="73">
        <f t="shared" ref="P24:P30" si="5">O24</f>
        <v>100</v>
      </c>
      <c r="Q24" s="73" t="s">
        <v>114</v>
      </c>
      <c r="R24" s="73" t="s">
        <v>114</v>
      </c>
    </row>
    <row r="25" spans="1:18" ht="155.25" customHeight="1" x14ac:dyDescent="0.25">
      <c r="A25" s="90"/>
      <c r="B25" s="90"/>
      <c r="C25" s="90"/>
      <c r="D25" s="90"/>
      <c r="E25" s="90"/>
      <c r="F25" s="90"/>
      <c r="G25" s="88" t="s">
        <v>130</v>
      </c>
      <c r="H25" s="88"/>
      <c r="I25" s="26" t="s">
        <v>113</v>
      </c>
      <c r="J25" s="88" t="s">
        <v>131</v>
      </c>
      <c r="K25" s="88"/>
      <c r="L25" s="26">
        <v>100</v>
      </c>
      <c r="M25" s="73">
        <f t="shared" si="2"/>
        <v>100</v>
      </c>
      <c r="N25" s="73">
        <f t="shared" si="3"/>
        <v>100</v>
      </c>
      <c r="O25" s="73">
        <f t="shared" si="4"/>
        <v>100</v>
      </c>
      <c r="P25" s="73">
        <f t="shared" si="5"/>
        <v>100</v>
      </c>
      <c r="Q25" s="73" t="s">
        <v>114</v>
      </c>
      <c r="R25" s="73" t="s">
        <v>114</v>
      </c>
    </row>
    <row r="26" spans="1:18" ht="192" customHeight="1" x14ac:dyDescent="0.25">
      <c r="A26" s="90"/>
      <c r="B26" s="90"/>
      <c r="C26" s="90"/>
      <c r="D26" s="90"/>
      <c r="E26" s="90"/>
      <c r="F26" s="90"/>
      <c r="G26" s="88" t="s">
        <v>132</v>
      </c>
      <c r="H26" s="88"/>
      <c r="I26" s="26" t="s">
        <v>113</v>
      </c>
      <c r="J26" s="88" t="s">
        <v>133</v>
      </c>
      <c r="K26" s="88"/>
      <c r="L26" s="25">
        <v>96.3</v>
      </c>
      <c r="M26" s="25">
        <f t="shared" si="2"/>
        <v>96.3</v>
      </c>
      <c r="N26" s="25">
        <f t="shared" si="3"/>
        <v>96.3</v>
      </c>
      <c r="O26" s="25">
        <f t="shared" si="4"/>
        <v>96.3</v>
      </c>
      <c r="P26" s="25">
        <f t="shared" si="5"/>
        <v>96.3</v>
      </c>
      <c r="Q26" s="73" t="s">
        <v>114</v>
      </c>
      <c r="R26" s="73" t="s">
        <v>114</v>
      </c>
    </row>
    <row r="27" spans="1:18" ht="182.25" customHeight="1" x14ac:dyDescent="0.25">
      <c r="A27" s="90"/>
      <c r="B27" s="90"/>
      <c r="C27" s="90"/>
      <c r="D27" s="90"/>
      <c r="E27" s="90"/>
      <c r="F27" s="90"/>
      <c r="G27" s="88" t="s">
        <v>134</v>
      </c>
      <c r="H27" s="88"/>
      <c r="I27" s="26" t="s">
        <v>113</v>
      </c>
      <c r="J27" s="88" t="s">
        <v>135</v>
      </c>
      <c r="K27" s="88"/>
      <c r="L27" s="26">
        <v>100</v>
      </c>
      <c r="M27" s="73">
        <f t="shared" si="2"/>
        <v>100</v>
      </c>
      <c r="N27" s="73">
        <f t="shared" si="3"/>
        <v>100</v>
      </c>
      <c r="O27" s="73">
        <f t="shared" si="4"/>
        <v>100</v>
      </c>
      <c r="P27" s="73">
        <f t="shared" si="5"/>
        <v>100</v>
      </c>
      <c r="Q27" s="73" t="s">
        <v>114</v>
      </c>
      <c r="R27" s="73" t="s">
        <v>114</v>
      </c>
    </row>
    <row r="28" spans="1:18" ht="126" customHeight="1" x14ac:dyDescent="0.25">
      <c r="A28" s="90"/>
      <c r="B28" s="90"/>
      <c r="C28" s="90"/>
      <c r="D28" s="90"/>
      <c r="E28" s="90"/>
      <c r="F28" s="90"/>
      <c r="G28" s="92" t="s">
        <v>136</v>
      </c>
      <c r="H28" s="93"/>
      <c r="I28" s="26" t="s">
        <v>113</v>
      </c>
      <c r="J28" s="92" t="s">
        <v>137</v>
      </c>
      <c r="K28" s="93"/>
      <c r="L28" s="26">
        <v>100</v>
      </c>
      <c r="M28" s="73">
        <f t="shared" si="2"/>
        <v>100</v>
      </c>
      <c r="N28" s="73">
        <f t="shared" si="3"/>
        <v>100</v>
      </c>
      <c r="O28" s="73">
        <f t="shared" si="4"/>
        <v>100</v>
      </c>
      <c r="P28" s="73">
        <f t="shared" si="5"/>
        <v>100</v>
      </c>
      <c r="Q28" s="73" t="s">
        <v>114</v>
      </c>
      <c r="R28" s="73" t="s">
        <v>114</v>
      </c>
    </row>
    <row r="29" spans="1:18" ht="114" customHeight="1" x14ac:dyDescent="0.25">
      <c r="A29" s="90"/>
      <c r="B29" s="90"/>
      <c r="C29" s="90"/>
      <c r="D29" s="90"/>
      <c r="E29" s="90"/>
      <c r="F29" s="90"/>
      <c r="G29" s="92" t="s">
        <v>138</v>
      </c>
      <c r="H29" s="93"/>
      <c r="I29" s="26" t="s">
        <v>113</v>
      </c>
      <c r="J29" s="94" t="s">
        <v>239</v>
      </c>
      <c r="K29" s="95"/>
      <c r="L29" s="26">
        <v>84</v>
      </c>
      <c r="M29" s="73">
        <f t="shared" si="2"/>
        <v>84</v>
      </c>
      <c r="N29" s="73">
        <f t="shared" si="3"/>
        <v>84</v>
      </c>
      <c r="O29" s="73">
        <f t="shared" si="4"/>
        <v>84</v>
      </c>
      <c r="P29" s="73">
        <f t="shared" si="5"/>
        <v>84</v>
      </c>
      <c r="Q29" s="73" t="s">
        <v>114</v>
      </c>
      <c r="R29" s="73" t="s">
        <v>114</v>
      </c>
    </row>
    <row r="30" spans="1:18" ht="132.75" customHeight="1" x14ac:dyDescent="0.25">
      <c r="A30" s="91"/>
      <c r="B30" s="91"/>
      <c r="C30" s="91"/>
      <c r="D30" s="91"/>
      <c r="E30" s="91"/>
      <c r="F30" s="91"/>
      <c r="G30" s="88" t="s">
        <v>139</v>
      </c>
      <c r="H30" s="88"/>
      <c r="I30" s="26" t="s">
        <v>113</v>
      </c>
      <c r="J30" s="88" t="s">
        <v>140</v>
      </c>
      <c r="K30" s="88"/>
      <c r="L30" s="26">
        <v>100</v>
      </c>
      <c r="M30" s="73">
        <f t="shared" si="2"/>
        <v>100</v>
      </c>
      <c r="N30" s="73">
        <f t="shared" si="3"/>
        <v>100</v>
      </c>
      <c r="O30" s="73">
        <f t="shared" si="4"/>
        <v>100</v>
      </c>
      <c r="P30" s="73">
        <f t="shared" si="5"/>
        <v>100</v>
      </c>
      <c r="Q30" s="73" t="s">
        <v>114</v>
      </c>
      <c r="R30" s="73" t="s">
        <v>114</v>
      </c>
    </row>
    <row r="31" spans="1:18" x14ac:dyDescent="0.25">
      <c r="A31" s="22" t="s">
        <v>24</v>
      </c>
    </row>
    <row r="32" spans="1:18" ht="34.5" customHeight="1" x14ac:dyDescent="0.25">
      <c r="A32" s="96" t="s">
        <v>257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x14ac:dyDescent="0.25">
      <c r="A33" s="22"/>
    </row>
    <row r="34" spans="1:15" ht="27.75" customHeight="1" x14ac:dyDescent="0.25">
      <c r="A34" s="22" t="s">
        <v>25</v>
      </c>
    </row>
    <row r="35" spans="1:15" ht="60" customHeight="1" x14ac:dyDescent="0.25">
      <c r="A35" s="83" t="s">
        <v>14</v>
      </c>
      <c r="B35" s="83" t="s">
        <v>15</v>
      </c>
      <c r="C35" s="83"/>
      <c r="D35" s="83"/>
      <c r="E35" s="83" t="s">
        <v>16</v>
      </c>
      <c r="F35" s="83"/>
      <c r="G35" s="97" t="s">
        <v>26</v>
      </c>
      <c r="H35" s="97" t="s">
        <v>18</v>
      </c>
      <c r="I35" s="83" t="s">
        <v>27</v>
      </c>
      <c r="J35" s="83"/>
      <c r="K35" s="83"/>
      <c r="L35" s="83"/>
      <c r="M35" s="83"/>
      <c r="N35" s="83"/>
      <c r="O35" s="83"/>
    </row>
    <row r="36" spans="1:15" ht="30.75" customHeight="1" x14ac:dyDescent="0.25">
      <c r="A36" s="83"/>
      <c r="B36" s="97" t="s">
        <v>21</v>
      </c>
      <c r="C36" s="97" t="s">
        <v>21</v>
      </c>
      <c r="D36" s="97" t="s">
        <v>21</v>
      </c>
      <c r="E36" s="83" t="s">
        <v>115</v>
      </c>
      <c r="F36" s="97" t="s">
        <v>21</v>
      </c>
      <c r="G36" s="90"/>
      <c r="H36" s="90"/>
      <c r="I36" s="83" t="s">
        <v>28</v>
      </c>
      <c r="J36" s="83"/>
      <c r="K36" s="83"/>
      <c r="L36" s="83"/>
      <c r="M36" s="83"/>
      <c r="N36" s="83" t="s">
        <v>22</v>
      </c>
      <c r="O36" s="83" t="s">
        <v>23</v>
      </c>
    </row>
    <row r="37" spans="1:15" x14ac:dyDescent="0.25">
      <c r="A37" s="83"/>
      <c r="B37" s="90"/>
      <c r="C37" s="90"/>
      <c r="D37" s="90"/>
      <c r="E37" s="83"/>
      <c r="F37" s="90"/>
      <c r="G37" s="90"/>
      <c r="H37" s="90"/>
      <c r="I37" s="83" t="s">
        <v>29</v>
      </c>
      <c r="J37" s="98" t="s">
        <v>30</v>
      </c>
      <c r="K37" s="98"/>
      <c r="L37" s="98"/>
      <c r="M37" s="98"/>
      <c r="N37" s="83"/>
      <c r="O37" s="83"/>
    </row>
    <row r="38" spans="1:15" x14ac:dyDescent="0.25">
      <c r="A38" s="83"/>
      <c r="B38" s="91"/>
      <c r="C38" s="91"/>
      <c r="D38" s="91"/>
      <c r="E38" s="83"/>
      <c r="F38" s="91"/>
      <c r="G38" s="91"/>
      <c r="H38" s="91"/>
      <c r="I38" s="83"/>
      <c r="J38" s="23" t="s">
        <v>31</v>
      </c>
      <c r="K38" s="23" t="s">
        <v>32</v>
      </c>
      <c r="L38" s="23" t="s">
        <v>33</v>
      </c>
      <c r="M38" s="23" t="s">
        <v>34</v>
      </c>
      <c r="N38" s="83"/>
      <c r="O38" s="83"/>
    </row>
    <row r="39" spans="1:15" x14ac:dyDescent="0.25">
      <c r="A39" s="23">
        <v>1</v>
      </c>
      <c r="B39" s="27">
        <v>2.1</v>
      </c>
      <c r="C39" s="27">
        <v>2.2000000000000002</v>
      </c>
      <c r="D39" s="27">
        <v>2.2999999999999998</v>
      </c>
      <c r="E39" s="27">
        <v>3.1</v>
      </c>
      <c r="F39" s="27">
        <v>3.2</v>
      </c>
      <c r="G39" s="28">
        <v>4</v>
      </c>
      <c r="H39" s="28">
        <v>5</v>
      </c>
      <c r="I39" s="28">
        <v>6</v>
      </c>
      <c r="J39" s="27">
        <v>6.1</v>
      </c>
      <c r="K39" s="27">
        <v>6.2</v>
      </c>
      <c r="L39" s="27">
        <v>6.3</v>
      </c>
      <c r="M39" s="27">
        <v>6.4</v>
      </c>
      <c r="N39" s="28">
        <v>7</v>
      </c>
      <c r="O39" s="28">
        <v>8</v>
      </c>
    </row>
    <row r="40" spans="1:15" ht="36.75" customHeight="1" x14ac:dyDescent="0.25">
      <c r="A40" s="26" t="s">
        <v>142</v>
      </c>
      <c r="B40" s="27" t="s">
        <v>114</v>
      </c>
      <c r="C40" s="27" t="s">
        <v>114</v>
      </c>
      <c r="D40" s="27" t="s">
        <v>114</v>
      </c>
      <c r="E40" s="27" t="s">
        <v>143</v>
      </c>
      <c r="F40" s="27" t="s">
        <v>114</v>
      </c>
      <c r="G40" s="28" t="s">
        <v>240</v>
      </c>
      <c r="H40" s="28" t="s">
        <v>116</v>
      </c>
      <c r="I40" s="28">
        <v>395</v>
      </c>
      <c r="J40" s="28">
        <f>I40</f>
        <v>395</v>
      </c>
      <c r="K40" s="28">
        <f>J40</f>
        <v>395</v>
      </c>
      <c r="L40" s="28">
        <f>K40</f>
        <v>395</v>
      </c>
      <c r="M40" s="28">
        <f>L40</f>
        <v>395</v>
      </c>
      <c r="N40" s="28" t="s">
        <v>114</v>
      </c>
      <c r="O40" s="28" t="s">
        <v>114</v>
      </c>
    </row>
    <row r="41" spans="1:15" ht="24.75" customHeight="1" x14ac:dyDescent="0.25">
      <c r="A41" s="48" t="s">
        <v>49</v>
      </c>
    </row>
    <row r="42" spans="1:15" s="30" customFormat="1" x14ac:dyDescent="0.25">
      <c r="A42" s="96" t="s">
        <v>264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x14ac:dyDescent="0.25">
      <c r="A43" s="48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19" customFormat="1" ht="49.5" customHeight="1" x14ac:dyDescent="0.25">
      <c r="A44" s="99" t="s">
        <v>265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6.5" customHeight="1" x14ac:dyDescent="0.25">
      <c r="A45" s="96" t="s">
        <v>221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1:15" ht="15.75" customHeight="1" x14ac:dyDescent="0.25">
      <c r="A46" s="96" t="s">
        <v>222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31.5" customHeight="1" x14ac:dyDescent="0.25">
      <c r="A47" s="96" t="s">
        <v>223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18.75" customHeight="1" x14ac:dyDescent="0.25">
      <c r="A48" s="101" t="s">
        <v>224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7.25" customHeight="1" x14ac:dyDescent="0.25">
      <c r="A49" s="96" t="s">
        <v>225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ht="18.75" customHeight="1" x14ac:dyDescent="0.25">
      <c r="A50" s="96" t="s">
        <v>226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8.75" customHeight="1" x14ac:dyDescent="0.25">
      <c r="A51" s="96" t="s">
        <v>227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31" customFormat="1" x14ac:dyDescent="0.25">
      <c r="A53" s="100" t="s">
        <v>35</v>
      </c>
      <c r="B53" s="100"/>
      <c r="C53" s="100"/>
      <c r="D53" s="100"/>
      <c r="E53" s="100"/>
      <c r="F53" s="21"/>
      <c r="G53" s="21"/>
      <c r="H53" s="21"/>
      <c r="I53" s="21"/>
      <c r="J53" s="21"/>
      <c r="K53" s="21"/>
    </row>
    <row r="54" spans="1:15" s="31" customFormat="1" x14ac:dyDescent="0.25">
      <c r="A54" s="100" t="s">
        <v>36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5" s="31" customFormat="1" ht="47.25" customHeight="1" x14ac:dyDescent="0.25">
      <c r="A55" s="23" t="s">
        <v>6</v>
      </c>
      <c r="B55" s="83" t="s">
        <v>37</v>
      </c>
      <c r="C55" s="83"/>
      <c r="D55" s="83"/>
      <c r="E55" s="83" t="s">
        <v>38</v>
      </c>
      <c r="F55" s="83"/>
      <c r="G55" s="83"/>
      <c r="H55" s="21"/>
      <c r="I55" s="21"/>
      <c r="J55" s="21"/>
      <c r="K55" s="21"/>
    </row>
    <row r="56" spans="1:15" s="31" customFormat="1" x14ac:dyDescent="0.25">
      <c r="A56" s="23">
        <v>1</v>
      </c>
      <c r="B56" s="83">
        <v>2</v>
      </c>
      <c r="C56" s="83"/>
      <c r="D56" s="83"/>
      <c r="E56" s="83">
        <v>3</v>
      </c>
      <c r="F56" s="83"/>
      <c r="G56" s="83"/>
      <c r="H56" s="32"/>
      <c r="I56" s="21"/>
      <c r="J56" s="21"/>
      <c r="K56" s="21"/>
    </row>
    <row r="57" spans="1:15" ht="80.25" customHeight="1" x14ac:dyDescent="0.25">
      <c r="A57" s="33">
        <v>1</v>
      </c>
      <c r="B57" s="83" t="s">
        <v>144</v>
      </c>
      <c r="C57" s="83"/>
      <c r="D57" s="83"/>
      <c r="E57" s="83" t="s">
        <v>145</v>
      </c>
      <c r="F57" s="83"/>
      <c r="G57" s="83"/>
    </row>
    <row r="58" spans="1:15" ht="60.75" customHeight="1" x14ac:dyDescent="0.25">
      <c r="A58" s="33">
        <v>2</v>
      </c>
      <c r="B58" s="83" t="s">
        <v>146</v>
      </c>
      <c r="C58" s="83"/>
      <c r="D58" s="83"/>
      <c r="E58" s="83" t="s">
        <v>147</v>
      </c>
      <c r="F58" s="83"/>
      <c r="G58" s="83"/>
    </row>
    <row r="59" spans="1:15" ht="93.75" customHeight="1" x14ac:dyDescent="0.25">
      <c r="A59" s="33">
        <v>3</v>
      </c>
      <c r="B59" s="83" t="s">
        <v>148</v>
      </c>
      <c r="C59" s="83"/>
      <c r="D59" s="83"/>
      <c r="E59" s="83" t="s">
        <v>149</v>
      </c>
      <c r="F59" s="83"/>
      <c r="G59" s="83"/>
    </row>
    <row r="60" spans="1:15" ht="60.75" customHeight="1" x14ac:dyDescent="0.25">
      <c r="A60" s="33">
        <v>4</v>
      </c>
      <c r="B60" s="83" t="s">
        <v>150</v>
      </c>
      <c r="C60" s="83"/>
      <c r="D60" s="83"/>
      <c r="E60" s="83" t="s">
        <v>151</v>
      </c>
      <c r="F60" s="83"/>
      <c r="G60" s="83"/>
    </row>
    <row r="62" spans="1:15" ht="30" customHeight="1" x14ac:dyDescent="0.25"/>
    <row r="64" spans="1:15" ht="52.5" customHeight="1" x14ac:dyDescent="0.25"/>
    <row r="65" ht="66.75" customHeight="1" x14ac:dyDescent="0.25"/>
    <row r="66" ht="45" customHeight="1" x14ac:dyDescent="0.25"/>
    <row r="67" ht="30" customHeight="1" x14ac:dyDescent="0.25"/>
    <row r="72" ht="74.25" customHeight="1" x14ac:dyDescent="0.25"/>
    <row r="73" ht="90" customHeight="1" x14ac:dyDescent="0.25"/>
    <row r="74" ht="46.5" customHeight="1" x14ac:dyDescent="0.25"/>
    <row r="86" ht="63" customHeight="1" x14ac:dyDescent="0.25"/>
    <row r="87" ht="30" customHeight="1" x14ac:dyDescent="0.25"/>
    <row r="88" ht="30" customHeight="1" x14ac:dyDescent="0.25"/>
    <row r="90" ht="94.5" customHeight="1" x14ac:dyDescent="0.25"/>
    <row r="97" spans="1:1" x14ac:dyDescent="0.25">
      <c r="A97" s="22" t="s">
        <v>47</v>
      </c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</sheetData>
  <mergeCells count="93">
    <mergeCell ref="A18:A21"/>
    <mergeCell ref="G18:H21"/>
    <mergeCell ref="I18:I21"/>
    <mergeCell ref="J18:K21"/>
    <mergeCell ref="L18:R18"/>
    <mergeCell ref="B19:B21"/>
    <mergeCell ref="C19:C21"/>
    <mergeCell ref="D19:D21"/>
    <mergeCell ref="E19:E21"/>
    <mergeCell ref="F19:F21"/>
    <mergeCell ref="L19:P19"/>
    <mergeCell ref="Q19:Q21"/>
    <mergeCell ref="R19:R21"/>
    <mergeCell ref="L20:L21"/>
    <mergeCell ref="M20:P20"/>
    <mergeCell ref="B18:D18"/>
    <mergeCell ref="B60:D60"/>
    <mergeCell ref="E60:G60"/>
    <mergeCell ref="B57:D57"/>
    <mergeCell ref="E57:G57"/>
    <mergeCell ref="B58:D58"/>
    <mergeCell ref="E58:G58"/>
    <mergeCell ref="B59:D59"/>
    <mergeCell ref="E59:G59"/>
    <mergeCell ref="B55:D55"/>
    <mergeCell ref="E55:G55"/>
    <mergeCell ref="A51:O51"/>
    <mergeCell ref="B56:D56"/>
    <mergeCell ref="E56:G56"/>
    <mergeCell ref="A49:O49"/>
    <mergeCell ref="A50:O50"/>
    <mergeCell ref="A53:E53"/>
    <mergeCell ref="A54:K54"/>
    <mergeCell ref="A48:O48"/>
    <mergeCell ref="J26:K26"/>
    <mergeCell ref="J25:K25"/>
    <mergeCell ref="G30:H30"/>
    <mergeCell ref="J30:K30"/>
    <mergeCell ref="A35:A38"/>
    <mergeCell ref="B35:D35"/>
    <mergeCell ref="E35:F35"/>
    <mergeCell ref="G35:G38"/>
    <mergeCell ref="H35:H38"/>
    <mergeCell ref="I35:O35"/>
    <mergeCell ref="B36:B38"/>
    <mergeCell ref="A23:A30"/>
    <mergeCell ref="B23:B30"/>
    <mergeCell ref="G23:H23"/>
    <mergeCell ref="C23:C30"/>
    <mergeCell ref="G25:H25"/>
    <mergeCell ref="A32:O32"/>
    <mergeCell ref="A46:O46"/>
    <mergeCell ref="A47:O47"/>
    <mergeCell ref="D36:D38"/>
    <mergeCell ref="E36:E38"/>
    <mergeCell ref="F36:F38"/>
    <mergeCell ref="I36:M36"/>
    <mergeCell ref="N36:N38"/>
    <mergeCell ref="O36:O38"/>
    <mergeCell ref="I37:I38"/>
    <mergeCell ref="J37:M37"/>
    <mergeCell ref="A42:O42"/>
    <mergeCell ref="A44:O44"/>
    <mergeCell ref="A45:O45"/>
    <mergeCell ref="C36:C38"/>
    <mergeCell ref="E18:F18"/>
    <mergeCell ref="J23:K23"/>
    <mergeCell ref="D23:D30"/>
    <mergeCell ref="E23:E30"/>
    <mergeCell ref="F23:F30"/>
    <mergeCell ref="G27:H27"/>
    <mergeCell ref="J27:K27"/>
    <mergeCell ref="G28:H28"/>
    <mergeCell ref="J28:K28"/>
    <mergeCell ref="G29:H29"/>
    <mergeCell ref="G22:H22"/>
    <mergeCell ref="J22:K22"/>
    <mergeCell ref="G24:H24"/>
    <mergeCell ref="J24:K24"/>
    <mergeCell ref="J29:K29"/>
    <mergeCell ref="G26:H26"/>
    <mergeCell ref="B8:C8"/>
    <mergeCell ref="A1:J1"/>
    <mergeCell ref="A2:J2"/>
    <mergeCell ref="C3:E3"/>
    <mergeCell ref="B6:C6"/>
    <mergeCell ref="B7:C7"/>
    <mergeCell ref="B11:C11"/>
    <mergeCell ref="D11:E11"/>
    <mergeCell ref="B12:C12"/>
    <mergeCell ref="D12:E12"/>
    <mergeCell ref="B13:C13"/>
    <mergeCell ref="D13:E13"/>
  </mergeCells>
  <hyperlinks>
    <hyperlink ref="J37" location="Par515" display="Par515"/>
    <hyperlink ref="M20" location="Par515" display="Par515"/>
  </hyperlinks>
  <pageMargins left="0.70866141732283472" right="0.70866141732283472" top="0.74803149606299213" bottom="0.74803149606299213" header="0.31496062992125984" footer="0.31496062992125984"/>
  <pageSetup paperSize="9" scale="42" fitToHeight="2" orientation="landscape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view="pageBreakPreview" topLeftCell="A40" zoomScale="60" zoomScaleNormal="90" workbookViewId="0">
      <selection activeCell="E57" sqref="E57:G57"/>
    </sheetView>
  </sheetViews>
  <sheetFormatPr defaultRowHeight="15.75" x14ac:dyDescent="0.25"/>
  <cols>
    <col min="1" max="1" width="28.85546875" style="21" customWidth="1"/>
    <col min="2" max="2" width="25.28515625" style="21" customWidth="1"/>
    <col min="3" max="3" width="16.42578125" style="21" customWidth="1"/>
    <col min="4" max="4" width="19.7109375" style="21" customWidth="1"/>
    <col min="5" max="6" width="16.28515625" style="21" customWidth="1"/>
    <col min="7" max="7" width="21.28515625" style="21" customWidth="1"/>
    <col min="8" max="8" width="24.140625" style="21" customWidth="1"/>
    <col min="9" max="9" width="11.85546875" style="21" customWidth="1"/>
    <col min="10" max="10" width="20.7109375" style="21" customWidth="1"/>
    <col min="11" max="11" width="24.28515625" style="21" customWidth="1"/>
    <col min="12" max="12" width="14.140625" style="21" customWidth="1"/>
    <col min="13" max="13" width="14.85546875" style="21" bestFit="1" customWidth="1"/>
    <col min="14" max="14" width="12.42578125" style="21" customWidth="1"/>
    <col min="15" max="15" width="11.85546875" style="21" customWidth="1"/>
    <col min="16" max="16" width="9.140625" style="21"/>
    <col min="17" max="17" width="13.140625" style="21" customWidth="1"/>
    <col min="18" max="18" width="13" style="21" customWidth="1"/>
    <col min="19" max="16384" width="9.140625" style="21"/>
  </cols>
  <sheetData>
    <row r="1" spans="1:10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119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22" t="s">
        <v>54</v>
      </c>
      <c r="B3" s="22"/>
      <c r="C3" s="85" t="s">
        <v>153</v>
      </c>
      <c r="D3" s="85"/>
      <c r="E3" s="85"/>
      <c r="F3" s="22"/>
    </row>
    <row r="4" spans="1:10" x14ac:dyDescent="0.25">
      <c r="A4" s="22" t="s">
        <v>53</v>
      </c>
      <c r="C4" s="21" t="s">
        <v>121</v>
      </c>
    </row>
    <row r="5" spans="1:10" x14ac:dyDescent="0.25">
      <c r="A5" s="22" t="s">
        <v>5</v>
      </c>
    </row>
    <row r="6" spans="1:10" ht="63" x14ac:dyDescent="0.25">
      <c r="A6" s="23" t="s">
        <v>6</v>
      </c>
      <c r="B6" s="83" t="s">
        <v>7</v>
      </c>
      <c r="C6" s="83"/>
      <c r="D6" s="23" t="s">
        <v>8</v>
      </c>
    </row>
    <row r="7" spans="1:10" x14ac:dyDescent="0.25">
      <c r="A7" s="23">
        <v>1</v>
      </c>
      <c r="B7" s="83">
        <v>2</v>
      </c>
      <c r="C7" s="83"/>
      <c r="D7" s="23">
        <v>3</v>
      </c>
    </row>
    <row r="8" spans="1:10" ht="32.25" customHeight="1" x14ac:dyDescent="0.25">
      <c r="A8" s="23">
        <v>1</v>
      </c>
      <c r="B8" s="83" t="s">
        <v>122</v>
      </c>
      <c r="C8" s="83"/>
      <c r="D8" s="23" t="s">
        <v>123</v>
      </c>
    </row>
    <row r="9" spans="1:10" x14ac:dyDescent="0.25">
      <c r="A9" s="22"/>
    </row>
    <row r="10" spans="1:10" x14ac:dyDescent="0.25">
      <c r="A10" s="22" t="s">
        <v>9</v>
      </c>
    </row>
    <row r="11" spans="1:10" ht="31.5" customHeight="1" x14ac:dyDescent="0.25">
      <c r="A11" s="23" t="s">
        <v>6</v>
      </c>
      <c r="B11" s="83" t="s">
        <v>10</v>
      </c>
      <c r="C11" s="83"/>
      <c r="D11" s="83" t="s">
        <v>11</v>
      </c>
      <c r="E11" s="83"/>
    </row>
    <row r="12" spans="1:10" x14ac:dyDescent="0.25">
      <c r="A12" s="23">
        <v>1</v>
      </c>
      <c r="B12" s="83">
        <v>2</v>
      </c>
      <c r="C12" s="83"/>
      <c r="D12" s="83">
        <v>3</v>
      </c>
      <c r="E12" s="83"/>
    </row>
    <row r="13" spans="1:10" ht="31.5" customHeight="1" x14ac:dyDescent="0.25">
      <c r="A13" s="23">
        <v>1</v>
      </c>
      <c r="B13" s="83" t="s">
        <v>124</v>
      </c>
      <c r="C13" s="83"/>
      <c r="D13" s="83" t="s">
        <v>125</v>
      </c>
      <c r="E13" s="83"/>
    </row>
    <row r="14" spans="1:10" x14ac:dyDescent="0.25">
      <c r="A14" s="24"/>
    </row>
    <row r="15" spans="1:10" x14ac:dyDescent="0.25">
      <c r="A15" s="22" t="s">
        <v>112</v>
      </c>
      <c r="D15" s="21" t="s">
        <v>126</v>
      </c>
    </row>
    <row r="16" spans="1:10" x14ac:dyDescent="0.25">
      <c r="A16" s="22" t="s">
        <v>12</v>
      </c>
    </row>
    <row r="17" spans="1:18" x14ac:dyDescent="0.25">
      <c r="A17" s="22" t="s">
        <v>13</v>
      </c>
    </row>
    <row r="18" spans="1:18" ht="66" customHeight="1" x14ac:dyDescent="0.25">
      <c r="A18" s="97" t="s">
        <v>14</v>
      </c>
      <c r="B18" s="86" t="s">
        <v>15</v>
      </c>
      <c r="C18" s="111"/>
      <c r="D18" s="87"/>
      <c r="E18" s="86" t="s">
        <v>16</v>
      </c>
      <c r="F18" s="87"/>
      <c r="G18" s="102" t="s">
        <v>17</v>
      </c>
      <c r="H18" s="103"/>
      <c r="I18" s="97" t="s">
        <v>18</v>
      </c>
      <c r="J18" s="102" t="s">
        <v>19</v>
      </c>
      <c r="K18" s="103"/>
      <c r="L18" s="83" t="s">
        <v>20</v>
      </c>
      <c r="M18" s="83"/>
      <c r="N18" s="83"/>
      <c r="O18" s="83"/>
      <c r="P18" s="83"/>
      <c r="Q18" s="83"/>
      <c r="R18" s="83"/>
    </row>
    <row r="19" spans="1:18" x14ac:dyDescent="0.25">
      <c r="A19" s="90"/>
      <c r="B19" s="97" t="str">
        <f>B36</f>
        <v>Наименование программы</v>
      </c>
      <c r="C19" s="97" t="str">
        <f>C36</f>
        <v>&lt;наименование показателя&gt;</v>
      </c>
      <c r="D19" s="97" t="str">
        <f>D36</f>
        <v>&lt;наименование показателя&gt;</v>
      </c>
      <c r="E19" s="97" t="str">
        <f>E36</f>
        <v>Справочник периодов пребывания</v>
      </c>
      <c r="F19" s="97" t="str">
        <f>F36</f>
        <v>&lt;наименование показателя&gt;</v>
      </c>
      <c r="G19" s="104"/>
      <c r="H19" s="105"/>
      <c r="I19" s="90"/>
      <c r="J19" s="104"/>
      <c r="K19" s="105"/>
      <c r="L19" s="108" t="s">
        <v>117</v>
      </c>
      <c r="M19" s="109"/>
      <c r="N19" s="109"/>
      <c r="O19" s="109"/>
      <c r="P19" s="110"/>
      <c r="Q19" s="97" t="s">
        <v>22</v>
      </c>
      <c r="R19" s="97" t="s">
        <v>23</v>
      </c>
    </row>
    <row r="20" spans="1:18" x14ac:dyDescent="0.25">
      <c r="A20" s="90"/>
      <c r="B20" s="90"/>
      <c r="C20" s="90"/>
      <c r="D20" s="90"/>
      <c r="E20" s="90"/>
      <c r="F20" s="90"/>
      <c r="G20" s="104"/>
      <c r="H20" s="105"/>
      <c r="I20" s="90"/>
      <c r="J20" s="104"/>
      <c r="K20" s="105"/>
      <c r="L20" s="97" t="s">
        <v>29</v>
      </c>
      <c r="M20" s="98" t="s">
        <v>30</v>
      </c>
      <c r="N20" s="98"/>
      <c r="O20" s="98"/>
      <c r="P20" s="98"/>
      <c r="Q20" s="90"/>
      <c r="R20" s="90"/>
    </row>
    <row r="21" spans="1:18" x14ac:dyDescent="0.25">
      <c r="A21" s="91"/>
      <c r="B21" s="91"/>
      <c r="C21" s="91"/>
      <c r="D21" s="91"/>
      <c r="E21" s="91"/>
      <c r="F21" s="91"/>
      <c r="G21" s="106"/>
      <c r="H21" s="107"/>
      <c r="I21" s="91"/>
      <c r="J21" s="106"/>
      <c r="K21" s="107"/>
      <c r="L21" s="91"/>
      <c r="M21" s="72" t="s">
        <v>31</v>
      </c>
      <c r="N21" s="72" t="s">
        <v>32</v>
      </c>
      <c r="O21" s="72" t="s">
        <v>33</v>
      </c>
      <c r="P21" s="72" t="s">
        <v>34</v>
      </c>
      <c r="Q21" s="91"/>
      <c r="R21" s="91"/>
    </row>
    <row r="22" spans="1:18" x14ac:dyDescent="0.25">
      <c r="A22" s="72">
        <v>1</v>
      </c>
      <c r="B22" s="25">
        <v>2.1</v>
      </c>
      <c r="C22" s="25">
        <v>2.2000000000000002</v>
      </c>
      <c r="D22" s="25">
        <v>2.2999999999999998</v>
      </c>
      <c r="E22" s="25">
        <v>3.1</v>
      </c>
      <c r="F22" s="25">
        <v>3.2</v>
      </c>
      <c r="G22" s="92">
        <v>4</v>
      </c>
      <c r="H22" s="93"/>
      <c r="I22" s="73">
        <v>5</v>
      </c>
      <c r="J22" s="92">
        <v>6</v>
      </c>
      <c r="K22" s="93"/>
      <c r="L22" s="73">
        <v>7</v>
      </c>
      <c r="M22" s="25">
        <v>7.1</v>
      </c>
      <c r="N22" s="25">
        <v>7.2</v>
      </c>
      <c r="O22" s="25">
        <v>7.3</v>
      </c>
      <c r="P22" s="25">
        <v>7.4</v>
      </c>
      <c r="Q22" s="73">
        <v>7.5</v>
      </c>
      <c r="R22" s="73">
        <v>9</v>
      </c>
    </row>
    <row r="23" spans="1:18" ht="126" customHeight="1" x14ac:dyDescent="0.25">
      <c r="A23" s="89" t="str">
        <f t="shared" ref="A23:F23" si="0">A40</f>
        <v>.000000000007230511111787000201000101001101201</v>
      </c>
      <c r="B23" s="89" t="str">
        <f t="shared" si="0"/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C23" s="89" t="str">
        <f t="shared" si="0"/>
        <v>-</v>
      </c>
      <c r="D23" s="89" t="str">
        <f t="shared" si="0"/>
        <v>-</v>
      </c>
      <c r="E23" s="89" t="str">
        <f t="shared" si="0"/>
        <v>очная</v>
      </c>
      <c r="F23" s="89" t="str">
        <f t="shared" si="0"/>
        <v>-</v>
      </c>
      <c r="G23" s="92" t="s">
        <v>127</v>
      </c>
      <c r="H23" s="93"/>
      <c r="I23" s="26" t="s">
        <v>113</v>
      </c>
      <c r="J23" s="88" t="s">
        <v>128</v>
      </c>
      <c r="K23" s="88"/>
      <c r="L23" s="26">
        <v>100</v>
      </c>
      <c r="M23" s="73">
        <f t="shared" ref="M23:P23" si="1">L23</f>
        <v>100</v>
      </c>
      <c r="N23" s="73">
        <f t="shared" si="1"/>
        <v>100</v>
      </c>
      <c r="O23" s="73">
        <f t="shared" si="1"/>
        <v>100</v>
      </c>
      <c r="P23" s="73">
        <f t="shared" si="1"/>
        <v>100</v>
      </c>
      <c r="Q23" s="73" t="s">
        <v>114</v>
      </c>
      <c r="R23" s="73" t="s">
        <v>114</v>
      </c>
    </row>
    <row r="24" spans="1:18" ht="144.75" customHeight="1" x14ac:dyDescent="0.25">
      <c r="A24" s="90"/>
      <c r="B24" s="90"/>
      <c r="C24" s="90"/>
      <c r="D24" s="90"/>
      <c r="E24" s="90"/>
      <c r="F24" s="90"/>
      <c r="G24" s="88" t="s">
        <v>207</v>
      </c>
      <c r="H24" s="88"/>
      <c r="I24" s="26" t="s">
        <v>113</v>
      </c>
      <c r="J24" s="88" t="s">
        <v>129</v>
      </c>
      <c r="K24" s="88"/>
      <c r="L24" s="26">
        <v>100</v>
      </c>
      <c r="M24" s="73">
        <f t="shared" ref="M24:M30" si="2">L24</f>
        <v>100</v>
      </c>
      <c r="N24" s="73">
        <f t="shared" ref="N24:N30" si="3">M24</f>
        <v>100</v>
      </c>
      <c r="O24" s="73">
        <f t="shared" ref="O24:O30" si="4">N24</f>
        <v>100</v>
      </c>
      <c r="P24" s="73">
        <f t="shared" ref="P24:P30" si="5">O24</f>
        <v>100</v>
      </c>
      <c r="Q24" s="73" t="s">
        <v>114</v>
      </c>
      <c r="R24" s="73" t="s">
        <v>114</v>
      </c>
    </row>
    <row r="25" spans="1:18" ht="144.75" customHeight="1" x14ac:dyDescent="0.25">
      <c r="A25" s="90"/>
      <c r="B25" s="90"/>
      <c r="C25" s="90"/>
      <c r="D25" s="90"/>
      <c r="E25" s="90"/>
      <c r="F25" s="90"/>
      <c r="G25" s="88" t="s">
        <v>130</v>
      </c>
      <c r="H25" s="88"/>
      <c r="I25" s="26" t="s">
        <v>113</v>
      </c>
      <c r="J25" s="88" t="s">
        <v>131</v>
      </c>
      <c r="K25" s="88"/>
      <c r="L25" s="26">
        <v>100</v>
      </c>
      <c r="M25" s="73">
        <f t="shared" si="2"/>
        <v>100</v>
      </c>
      <c r="N25" s="73">
        <f t="shared" si="3"/>
        <v>100</v>
      </c>
      <c r="O25" s="73">
        <f t="shared" si="4"/>
        <v>100</v>
      </c>
      <c r="P25" s="73">
        <f t="shared" si="5"/>
        <v>100</v>
      </c>
      <c r="Q25" s="73" t="s">
        <v>114</v>
      </c>
      <c r="R25" s="73" t="s">
        <v>114</v>
      </c>
    </row>
    <row r="26" spans="1:18" ht="217.5" customHeight="1" x14ac:dyDescent="0.25">
      <c r="A26" s="90"/>
      <c r="B26" s="90"/>
      <c r="C26" s="90"/>
      <c r="D26" s="90"/>
      <c r="E26" s="90"/>
      <c r="F26" s="90"/>
      <c r="G26" s="88" t="s">
        <v>132</v>
      </c>
      <c r="H26" s="88"/>
      <c r="I26" s="26" t="s">
        <v>113</v>
      </c>
      <c r="J26" s="88" t="s">
        <v>133</v>
      </c>
      <c r="K26" s="88"/>
      <c r="L26" s="26">
        <v>100</v>
      </c>
      <c r="M26" s="73">
        <f t="shared" si="2"/>
        <v>100</v>
      </c>
      <c r="N26" s="73">
        <f t="shared" si="3"/>
        <v>100</v>
      </c>
      <c r="O26" s="73">
        <f t="shared" si="4"/>
        <v>100</v>
      </c>
      <c r="P26" s="73">
        <f t="shared" si="5"/>
        <v>100</v>
      </c>
      <c r="Q26" s="73" t="s">
        <v>114</v>
      </c>
      <c r="R26" s="73" t="s">
        <v>114</v>
      </c>
    </row>
    <row r="27" spans="1:18" ht="177.75" customHeight="1" x14ac:dyDescent="0.25">
      <c r="A27" s="90"/>
      <c r="B27" s="90"/>
      <c r="C27" s="90"/>
      <c r="D27" s="90"/>
      <c r="E27" s="90"/>
      <c r="F27" s="90"/>
      <c r="G27" s="88" t="s">
        <v>134</v>
      </c>
      <c r="H27" s="88"/>
      <c r="I27" s="26" t="s">
        <v>113</v>
      </c>
      <c r="J27" s="88" t="s">
        <v>135</v>
      </c>
      <c r="K27" s="88"/>
      <c r="L27" s="26">
        <v>100</v>
      </c>
      <c r="M27" s="73">
        <f t="shared" si="2"/>
        <v>100</v>
      </c>
      <c r="N27" s="73">
        <f t="shared" si="3"/>
        <v>100</v>
      </c>
      <c r="O27" s="73">
        <f t="shared" si="4"/>
        <v>100</v>
      </c>
      <c r="P27" s="73">
        <f t="shared" si="5"/>
        <v>100</v>
      </c>
      <c r="Q27" s="73" t="s">
        <v>114</v>
      </c>
      <c r="R27" s="73" t="s">
        <v>114</v>
      </c>
    </row>
    <row r="28" spans="1:18" ht="147.75" customHeight="1" x14ac:dyDescent="0.25">
      <c r="A28" s="90"/>
      <c r="B28" s="90"/>
      <c r="C28" s="90"/>
      <c r="D28" s="90"/>
      <c r="E28" s="90"/>
      <c r="F28" s="90"/>
      <c r="G28" s="92" t="s">
        <v>136</v>
      </c>
      <c r="H28" s="93"/>
      <c r="I28" s="26" t="s">
        <v>113</v>
      </c>
      <c r="J28" s="92" t="s">
        <v>137</v>
      </c>
      <c r="K28" s="93"/>
      <c r="L28" s="26">
        <v>100</v>
      </c>
      <c r="M28" s="73">
        <f t="shared" si="2"/>
        <v>100</v>
      </c>
      <c r="N28" s="73">
        <f t="shared" si="3"/>
        <v>100</v>
      </c>
      <c r="O28" s="73">
        <f t="shared" si="4"/>
        <v>100</v>
      </c>
      <c r="P28" s="73">
        <f t="shared" si="5"/>
        <v>100</v>
      </c>
      <c r="Q28" s="73" t="s">
        <v>114</v>
      </c>
      <c r="R28" s="73" t="s">
        <v>114</v>
      </c>
    </row>
    <row r="29" spans="1:18" ht="111.75" customHeight="1" x14ac:dyDescent="0.25">
      <c r="A29" s="90"/>
      <c r="B29" s="90"/>
      <c r="C29" s="90"/>
      <c r="D29" s="90"/>
      <c r="E29" s="90"/>
      <c r="F29" s="90"/>
      <c r="G29" s="92" t="s">
        <v>138</v>
      </c>
      <c r="H29" s="93"/>
      <c r="I29" s="26" t="s">
        <v>113</v>
      </c>
      <c r="J29" s="94" t="s">
        <v>239</v>
      </c>
      <c r="K29" s="95"/>
      <c r="L29" s="26">
        <v>84</v>
      </c>
      <c r="M29" s="73">
        <f t="shared" si="2"/>
        <v>84</v>
      </c>
      <c r="N29" s="73">
        <f t="shared" si="3"/>
        <v>84</v>
      </c>
      <c r="O29" s="73">
        <f t="shared" si="4"/>
        <v>84</v>
      </c>
      <c r="P29" s="73">
        <f t="shared" si="5"/>
        <v>84</v>
      </c>
      <c r="Q29" s="73" t="s">
        <v>114</v>
      </c>
      <c r="R29" s="73" t="s">
        <v>114</v>
      </c>
    </row>
    <row r="30" spans="1:18" ht="147.75" customHeight="1" x14ac:dyDescent="0.25">
      <c r="A30" s="91"/>
      <c r="B30" s="91"/>
      <c r="C30" s="91"/>
      <c r="D30" s="91"/>
      <c r="E30" s="91"/>
      <c r="F30" s="91"/>
      <c r="G30" s="88" t="s">
        <v>139</v>
      </c>
      <c r="H30" s="88"/>
      <c r="I30" s="26" t="s">
        <v>113</v>
      </c>
      <c r="J30" s="88" t="s">
        <v>140</v>
      </c>
      <c r="K30" s="88"/>
      <c r="L30" s="26">
        <v>100</v>
      </c>
      <c r="M30" s="73">
        <f t="shared" si="2"/>
        <v>100</v>
      </c>
      <c r="N30" s="73">
        <f t="shared" si="3"/>
        <v>100</v>
      </c>
      <c r="O30" s="73">
        <f t="shared" si="4"/>
        <v>100</v>
      </c>
      <c r="P30" s="73">
        <f t="shared" si="5"/>
        <v>100</v>
      </c>
      <c r="Q30" s="73" t="s">
        <v>114</v>
      </c>
      <c r="R30" s="73" t="s">
        <v>114</v>
      </c>
    </row>
    <row r="31" spans="1:18" x14ac:dyDescent="0.25">
      <c r="A31" s="22" t="s">
        <v>24</v>
      </c>
    </row>
    <row r="32" spans="1:18" ht="34.5" customHeight="1" x14ac:dyDescent="0.25">
      <c r="A32" s="96" t="s">
        <v>257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x14ac:dyDescent="0.25">
      <c r="A33" s="22"/>
    </row>
    <row r="34" spans="1:15" ht="27.75" customHeight="1" x14ac:dyDescent="0.25">
      <c r="A34" s="22" t="s">
        <v>25</v>
      </c>
    </row>
    <row r="35" spans="1:15" ht="58.5" customHeight="1" x14ac:dyDescent="0.25">
      <c r="A35" s="83" t="s">
        <v>14</v>
      </c>
      <c r="B35" s="83" t="s">
        <v>15</v>
      </c>
      <c r="C35" s="83"/>
      <c r="D35" s="83"/>
      <c r="E35" s="83" t="s">
        <v>16</v>
      </c>
      <c r="F35" s="83"/>
      <c r="G35" s="97" t="s">
        <v>26</v>
      </c>
      <c r="H35" s="97" t="s">
        <v>18</v>
      </c>
      <c r="I35" s="83" t="s">
        <v>27</v>
      </c>
      <c r="J35" s="83"/>
      <c r="K35" s="83"/>
      <c r="L35" s="83"/>
      <c r="M35" s="83"/>
      <c r="N35" s="83"/>
      <c r="O35" s="83"/>
    </row>
    <row r="36" spans="1:15" ht="30.75" customHeight="1" x14ac:dyDescent="0.25">
      <c r="A36" s="83"/>
      <c r="B36" s="97" t="s">
        <v>241</v>
      </c>
      <c r="C36" s="97" t="s">
        <v>21</v>
      </c>
      <c r="D36" s="97" t="s">
        <v>21</v>
      </c>
      <c r="E36" s="83" t="s">
        <v>115</v>
      </c>
      <c r="F36" s="97" t="s">
        <v>21</v>
      </c>
      <c r="G36" s="90"/>
      <c r="H36" s="90"/>
      <c r="I36" s="83" t="s">
        <v>28</v>
      </c>
      <c r="J36" s="83"/>
      <c r="K36" s="83"/>
      <c r="L36" s="83"/>
      <c r="M36" s="83"/>
      <c r="N36" s="83" t="s">
        <v>22</v>
      </c>
      <c r="O36" s="83" t="s">
        <v>23</v>
      </c>
    </row>
    <row r="37" spans="1:15" x14ac:dyDescent="0.25">
      <c r="A37" s="83"/>
      <c r="B37" s="90"/>
      <c r="C37" s="90"/>
      <c r="D37" s="90"/>
      <c r="E37" s="83"/>
      <c r="F37" s="90"/>
      <c r="G37" s="90"/>
      <c r="H37" s="90"/>
      <c r="I37" s="83" t="s">
        <v>29</v>
      </c>
      <c r="J37" s="98" t="s">
        <v>30</v>
      </c>
      <c r="K37" s="98"/>
      <c r="L37" s="98"/>
      <c r="M37" s="98"/>
      <c r="N37" s="83"/>
      <c r="O37" s="83"/>
    </row>
    <row r="38" spans="1:15" x14ac:dyDescent="0.25">
      <c r="A38" s="83"/>
      <c r="B38" s="91"/>
      <c r="C38" s="91"/>
      <c r="D38" s="91"/>
      <c r="E38" s="83"/>
      <c r="F38" s="91"/>
      <c r="G38" s="91"/>
      <c r="H38" s="91"/>
      <c r="I38" s="83"/>
      <c r="J38" s="23" t="s">
        <v>31</v>
      </c>
      <c r="K38" s="23" t="s">
        <v>32</v>
      </c>
      <c r="L38" s="23" t="s">
        <v>33</v>
      </c>
      <c r="M38" s="23" t="s">
        <v>34</v>
      </c>
      <c r="N38" s="83"/>
      <c r="O38" s="83"/>
    </row>
    <row r="39" spans="1:15" x14ac:dyDescent="0.25">
      <c r="A39" s="23">
        <v>1</v>
      </c>
      <c r="B39" s="27">
        <v>2.1</v>
      </c>
      <c r="C39" s="27">
        <v>2.2000000000000002</v>
      </c>
      <c r="D39" s="27">
        <v>2.2999999999999998</v>
      </c>
      <c r="E39" s="27">
        <v>3.1</v>
      </c>
      <c r="F39" s="27">
        <v>3.2</v>
      </c>
      <c r="G39" s="28">
        <v>4</v>
      </c>
      <c r="H39" s="28">
        <v>5</v>
      </c>
      <c r="I39" s="28">
        <v>6</v>
      </c>
      <c r="J39" s="27">
        <v>6.1</v>
      </c>
      <c r="K39" s="27">
        <v>6.2</v>
      </c>
      <c r="L39" s="27">
        <v>6.3</v>
      </c>
      <c r="M39" s="27">
        <v>6.4</v>
      </c>
      <c r="N39" s="28">
        <v>7</v>
      </c>
      <c r="O39" s="28">
        <v>8</v>
      </c>
    </row>
    <row r="40" spans="1:15" ht="146.25" customHeight="1" x14ac:dyDescent="0.25">
      <c r="A40" s="26" t="s">
        <v>154</v>
      </c>
      <c r="B40" s="27" t="s">
        <v>155</v>
      </c>
      <c r="C40" s="27" t="s">
        <v>114</v>
      </c>
      <c r="D40" s="27" t="s">
        <v>114</v>
      </c>
      <c r="E40" s="27" t="s">
        <v>143</v>
      </c>
      <c r="F40" s="27" t="s">
        <v>114</v>
      </c>
      <c r="G40" s="28" t="s">
        <v>240</v>
      </c>
      <c r="H40" s="28" t="s">
        <v>116</v>
      </c>
      <c r="I40" s="7">
        <v>83</v>
      </c>
      <c r="J40" s="28">
        <f>I40</f>
        <v>83</v>
      </c>
      <c r="K40" s="28">
        <f>J40</f>
        <v>83</v>
      </c>
      <c r="L40" s="28">
        <f>K40</f>
        <v>83</v>
      </c>
      <c r="M40" s="28">
        <f>L40</f>
        <v>83</v>
      </c>
      <c r="N40" s="28" t="s">
        <v>114</v>
      </c>
      <c r="O40" s="28" t="s">
        <v>114</v>
      </c>
    </row>
    <row r="41" spans="1:15" ht="24.75" customHeight="1" x14ac:dyDescent="0.25">
      <c r="A41" s="48" t="s">
        <v>49</v>
      </c>
    </row>
    <row r="42" spans="1:15" s="30" customFormat="1" x14ac:dyDescent="0.25">
      <c r="A42" s="96" t="s">
        <v>264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x14ac:dyDescent="0.25">
      <c r="A43" s="48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19" customFormat="1" ht="49.5" customHeight="1" x14ac:dyDescent="0.25">
      <c r="A44" s="99" t="s">
        <v>265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6.5" customHeight="1" x14ac:dyDescent="0.25">
      <c r="A45" s="96" t="s">
        <v>221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1:15" ht="15.75" customHeight="1" x14ac:dyDescent="0.25">
      <c r="A46" s="96" t="s">
        <v>222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31.5" customHeight="1" x14ac:dyDescent="0.25">
      <c r="A47" s="96" t="s">
        <v>223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18.75" customHeight="1" x14ac:dyDescent="0.25">
      <c r="A48" s="101" t="s">
        <v>224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7.25" customHeight="1" x14ac:dyDescent="0.25">
      <c r="A49" s="96" t="s">
        <v>225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ht="18.75" customHeight="1" x14ac:dyDescent="0.25">
      <c r="A50" s="96" t="s">
        <v>226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8.75" customHeight="1" x14ac:dyDescent="0.25">
      <c r="A51" s="96" t="s">
        <v>227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31" customFormat="1" x14ac:dyDescent="0.25">
      <c r="A53" s="100" t="s">
        <v>35</v>
      </c>
      <c r="B53" s="100"/>
      <c r="C53" s="100"/>
      <c r="D53" s="100"/>
      <c r="E53" s="100"/>
      <c r="F53" s="21"/>
      <c r="G53" s="21"/>
      <c r="H53" s="21"/>
      <c r="I53" s="21"/>
      <c r="J53" s="21"/>
      <c r="K53" s="21"/>
    </row>
    <row r="54" spans="1:15" s="31" customFormat="1" x14ac:dyDescent="0.25">
      <c r="A54" s="100" t="s">
        <v>36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5" s="31" customFormat="1" ht="47.25" customHeight="1" x14ac:dyDescent="0.25">
      <c r="A55" s="23" t="s">
        <v>6</v>
      </c>
      <c r="B55" s="83" t="s">
        <v>37</v>
      </c>
      <c r="C55" s="83"/>
      <c r="D55" s="83"/>
      <c r="E55" s="83" t="s">
        <v>38</v>
      </c>
      <c r="F55" s="83"/>
      <c r="G55" s="83"/>
      <c r="H55" s="21"/>
      <c r="I55" s="21"/>
      <c r="J55" s="21"/>
      <c r="K55" s="21"/>
    </row>
    <row r="56" spans="1:15" s="31" customFormat="1" x14ac:dyDescent="0.25">
      <c r="A56" s="23">
        <v>1</v>
      </c>
      <c r="B56" s="83">
        <v>2</v>
      </c>
      <c r="C56" s="83"/>
      <c r="D56" s="83"/>
      <c r="E56" s="83">
        <v>3</v>
      </c>
      <c r="F56" s="83"/>
      <c r="G56" s="83"/>
      <c r="H56" s="32"/>
      <c r="I56" s="21"/>
      <c r="J56" s="21"/>
      <c r="K56" s="21"/>
    </row>
    <row r="57" spans="1:15" ht="47.25" customHeight="1" x14ac:dyDescent="0.25">
      <c r="A57" s="33">
        <v>1</v>
      </c>
      <c r="B57" s="112" t="s">
        <v>144</v>
      </c>
      <c r="C57" s="112"/>
      <c r="D57" s="112"/>
      <c r="E57" s="112" t="s">
        <v>145</v>
      </c>
      <c r="F57" s="112"/>
      <c r="G57" s="112"/>
    </row>
    <row r="58" spans="1:15" ht="47.25" customHeight="1" x14ac:dyDescent="0.25">
      <c r="A58" s="33">
        <v>2</v>
      </c>
      <c r="B58" s="112" t="s">
        <v>146</v>
      </c>
      <c r="C58" s="112"/>
      <c r="D58" s="112"/>
      <c r="E58" s="112" t="s">
        <v>147</v>
      </c>
      <c r="F58" s="112"/>
      <c r="G58" s="112"/>
    </row>
    <row r="59" spans="1:15" ht="67.5" customHeight="1" x14ac:dyDescent="0.25">
      <c r="A59" s="33">
        <v>3</v>
      </c>
      <c r="B59" s="112" t="s">
        <v>148</v>
      </c>
      <c r="C59" s="112"/>
      <c r="D59" s="112"/>
      <c r="E59" s="112" t="s">
        <v>149</v>
      </c>
      <c r="F59" s="112"/>
      <c r="G59" s="112"/>
    </row>
    <row r="60" spans="1:15" ht="47.25" customHeight="1" x14ac:dyDescent="0.25">
      <c r="A60" s="33">
        <v>4</v>
      </c>
      <c r="B60" s="112" t="s">
        <v>150</v>
      </c>
      <c r="C60" s="112"/>
      <c r="D60" s="112"/>
      <c r="E60" s="112" t="s">
        <v>151</v>
      </c>
      <c r="F60" s="112"/>
      <c r="G60" s="112"/>
    </row>
    <row r="97" spans="1:1" x14ac:dyDescent="0.25">
      <c r="A97" s="22" t="s">
        <v>47</v>
      </c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</sheetData>
  <mergeCells count="93">
    <mergeCell ref="A18:A21"/>
    <mergeCell ref="G18:H21"/>
    <mergeCell ref="I18:I21"/>
    <mergeCell ref="J18:K21"/>
    <mergeCell ref="L18:R18"/>
    <mergeCell ref="B19:B21"/>
    <mergeCell ref="C19:C21"/>
    <mergeCell ref="D19:D21"/>
    <mergeCell ref="E19:E21"/>
    <mergeCell ref="F19:F21"/>
    <mergeCell ref="L19:P19"/>
    <mergeCell ref="Q19:Q21"/>
    <mergeCell ref="R19:R21"/>
    <mergeCell ref="L20:L21"/>
    <mergeCell ref="M20:P20"/>
    <mergeCell ref="B18:D18"/>
    <mergeCell ref="B60:D60"/>
    <mergeCell ref="E60:G60"/>
    <mergeCell ref="B57:D57"/>
    <mergeCell ref="E57:G57"/>
    <mergeCell ref="B58:D58"/>
    <mergeCell ref="E58:G58"/>
    <mergeCell ref="B59:D59"/>
    <mergeCell ref="E59:G59"/>
    <mergeCell ref="B55:D55"/>
    <mergeCell ref="E55:G55"/>
    <mergeCell ref="A51:O51"/>
    <mergeCell ref="B56:D56"/>
    <mergeCell ref="E56:G56"/>
    <mergeCell ref="A49:O49"/>
    <mergeCell ref="A50:O50"/>
    <mergeCell ref="A53:E53"/>
    <mergeCell ref="A54:K54"/>
    <mergeCell ref="A48:O48"/>
    <mergeCell ref="J26:K26"/>
    <mergeCell ref="J25:K25"/>
    <mergeCell ref="G30:H30"/>
    <mergeCell ref="J30:K30"/>
    <mergeCell ref="A35:A38"/>
    <mergeCell ref="B35:D35"/>
    <mergeCell ref="E35:F35"/>
    <mergeCell ref="G35:G38"/>
    <mergeCell ref="H35:H38"/>
    <mergeCell ref="I35:O35"/>
    <mergeCell ref="B36:B38"/>
    <mergeCell ref="A23:A30"/>
    <mergeCell ref="B23:B30"/>
    <mergeCell ref="G23:H23"/>
    <mergeCell ref="C23:C30"/>
    <mergeCell ref="G25:H25"/>
    <mergeCell ref="A32:O32"/>
    <mergeCell ref="A46:O46"/>
    <mergeCell ref="A47:O47"/>
    <mergeCell ref="D36:D38"/>
    <mergeCell ref="E36:E38"/>
    <mergeCell ref="F36:F38"/>
    <mergeCell ref="I36:M36"/>
    <mergeCell ref="N36:N38"/>
    <mergeCell ref="O36:O38"/>
    <mergeCell ref="I37:I38"/>
    <mergeCell ref="J37:M37"/>
    <mergeCell ref="A42:O42"/>
    <mergeCell ref="A44:O44"/>
    <mergeCell ref="A45:O45"/>
    <mergeCell ref="C36:C38"/>
    <mergeCell ref="E18:F18"/>
    <mergeCell ref="J23:K23"/>
    <mergeCell ref="D23:D30"/>
    <mergeCell ref="E23:E30"/>
    <mergeCell ref="F23:F30"/>
    <mergeCell ref="G27:H27"/>
    <mergeCell ref="J27:K27"/>
    <mergeCell ref="G28:H28"/>
    <mergeCell ref="J28:K28"/>
    <mergeCell ref="G29:H29"/>
    <mergeCell ref="G22:H22"/>
    <mergeCell ref="J22:K22"/>
    <mergeCell ref="G24:H24"/>
    <mergeCell ref="J24:K24"/>
    <mergeCell ref="J29:K29"/>
    <mergeCell ref="G26:H26"/>
    <mergeCell ref="B8:C8"/>
    <mergeCell ref="A1:J1"/>
    <mergeCell ref="A2:J2"/>
    <mergeCell ref="C3:E3"/>
    <mergeCell ref="B6:C6"/>
    <mergeCell ref="B7:C7"/>
    <mergeCell ref="B11:C11"/>
    <mergeCell ref="D11:E11"/>
    <mergeCell ref="B12:C12"/>
    <mergeCell ref="D12:E12"/>
    <mergeCell ref="B13:C13"/>
    <mergeCell ref="D13:E13"/>
  </mergeCells>
  <hyperlinks>
    <hyperlink ref="J37" location="Par515" display="Par515"/>
    <hyperlink ref="M20" location="Par515" display="Par515"/>
  </hyperlink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rowBreaks count="1" manualBreakCount="1">
    <brk id="3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view="pageBreakPreview" topLeftCell="A43" zoomScale="60" zoomScaleNormal="90" workbookViewId="0">
      <selection activeCell="F61" sqref="F61"/>
    </sheetView>
  </sheetViews>
  <sheetFormatPr defaultRowHeight="15.75" x14ac:dyDescent="0.25"/>
  <cols>
    <col min="1" max="1" width="29.140625" style="21" customWidth="1"/>
    <col min="2" max="2" width="19.5703125" style="21" customWidth="1"/>
    <col min="3" max="3" width="16.42578125" style="21" customWidth="1"/>
    <col min="4" max="4" width="19.7109375" style="21" customWidth="1"/>
    <col min="5" max="5" width="42.140625" style="21" customWidth="1"/>
    <col min="6" max="6" width="16.28515625" style="21" customWidth="1"/>
    <col min="7" max="7" width="21.28515625" style="21" customWidth="1"/>
    <col min="8" max="8" width="19.85546875" style="21" customWidth="1"/>
    <col min="9" max="9" width="18.85546875" style="21" customWidth="1"/>
    <col min="10" max="10" width="20.7109375" style="21" customWidth="1"/>
    <col min="11" max="11" width="24.28515625" style="21" customWidth="1"/>
    <col min="12" max="12" width="14.140625" style="21" customWidth="1"/>
    <col min="13" max="13" width="14.85546875" style="21" bestFit="1" customWidth="1"/>
    <col min="14" max="14" width="12.42578125" style="21" customWidth="1"/>
    <col min="15" max="15" width="11.85546875" style="21" customWidth="1"/>
    <col min="16" max="16" width="9.140625" style="21"/>
    <col min="17" max="17" width="12.42578125" style="21" customWidth="1"/>
    <col min="18" max="18" width="12" style="21" customWidth="1"/>
    <col min="19" max="16384" width="9.140625" style="21"/>
  </cols>
  <sheetData>
    <row r="1" spans="1:10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252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22" t="s">
        <v>54</v>
      </c>
      <c r="B3" s="22"/>
      <c r="C3" s="85" t="s">
        <v>160</v>
      </c>
      <c r="D3" s="85"/>
      <c r="E3" s="85"/>
      <c r="F3" s="22"/>
    </row>
    <row r="4" spans="1:10" x14ac:dyDescent="0.25">
      <c r="A4" s="22" t="s">
        <v>53</v>
      </c>
      <c r="C4" s="21" t="s">
        <v>156</v>
      </c>
    </row>
    <row r="5" spans="1:10" x14ac:dyDescent="0.25">
      <c r="A5" s="22" t="s">
        <v>5</v>
      </c>
    </row>
    <row r="6" spans="1:10" ht="63" x14ac:dyDescent="0.25">
      <c r="A6" s="23" t="s">
        <v>6</v>
      </c>
      <c r="B6" s="83" t="s">
        <v>7</v>
      </c>
      <c r="C6" s="83"/>
      <c r="D6" s="23" t="s">
        <v>8</v>
      </c>
    </row>
    <row r="7" spans="1:10" x14ac:dyDescent="0.25">
      <c r="A7" s="23">
        <v>1</v>
      </c>
      <c r="B7" s="83">
        <v>2</v>
      </c>
      <c r="C7" s="83"/>
      <c r="D7" s="23">
        <v>3</v>
      </c>
    </row>
    <row r="8" spans="1:10" ht="32.25" customHeight="1" x14ac:dyDescent="0.25">
      <c r="A8" s="23">
        <v>1</v>
      </c>
      <c r="B8" s="83" t="s">
        <v>122</v>
      </c>
      <c r="C8" s="83"/>
      <c r="D8" s="23" t="s">
        <v>123</v>
      </c>
    </row>
    <row r="9" spans="1:10" x14ac:dyDescent="0.25">
      <c r="A9" s="22"/>
    </row>
    <row r="10" spans="1:10" x14ac:dyDescent="0.25">
      <c r="A10" s="22" t="s">
        <v>9</v>
      </c>
    </row>
    <row r="11" spans="1:10" ht="31.5" customHeight="1" x14ac:dyDescent="0.25">
      <c r="A11" s="23" t="s">
        <v>6</v>
      </c>
      <c r="B11" s="83" t="s">
        <v>10</v>
      </c>
      <c r="C11" s="83"/>
      <c r="D11" s="83" t="s">
        <v>11</v>
      </c>
      <c r="E11" s="83"/>
    </row>
    <row r="12" spans="1:10" x14ac:dyDescent="0.25">
      <c r="A12" s="23">
        <v>1</v>
      </c>
      <c r="B12" s="83">
        <v>2</v>
      </c>
      <c r="C12" s="83"/>
      <c r="D12" s="83">
        <v>3</v>
      </c>
      <c r="E12" s="83"/>
    </row>
    <row r="13" spans="1:10" ht="31.5" customHeight="1" x14ac:dyDescent="0.25">
      <c r="A13" s="23">
        <v>1</v>
      </c>
      <c r="B13" s="83" t="s">
        <v>157</v>
      </c>
      <c r="C13" s="83"/>
      <c r="D13" s="83" t="s">
        <v>158</v>
      </c>
      <c r="E13" s="83"/>
    </row>
    <row r="14" spans="1:10" x14ac:dyDescent="0.25">
      <c r="A14" s="24"/>
    </row>
    <row r="15" spans="1:10" x14ac:dyDescent="0.25">
      <c r="A15" s="22" t="s">
        <v>112</v>
      </c>
      <c r="D15" s="21" t="s">
        <v>126</v>
      </c>
    </row>
    <row r="16" spans="1:10" x14ac:dyDescent="0.25">
      <c r="A16" s="22" t="s">
        <v>12</v>
      </c>
    </row>
    <row r="17" spans="1:18" x14ac:dyDescent="0.25">
      <c r="A17" s="22" t="s">
        <v>13</v>
      </c>
    </row>
    <row r="18" spans="1:18" ht="66" customHeight="1" x14ac:dyDescent="0.25">
      <c r="A18" s="97" t="s">
        <v>14</v>
      </c>
      <c r="B18" s="86" t="s">
        <v>15</v>
      </c>
      <c r="C18" s="111"/>
      <c r="D18" s="87"/>
      <c r="E18" s="86" t="s">
        <v>16</v>
      </c>
      <c r="F18" s="87"/>
      <c r="G18" s="102" t="s">
        <v>17</v>
      </c>
      <c r="H18" s="103"/>
      <c r="I18" s="97" t="s">
        <v>18</v>
      </c>
      <c r="J18" s="102" t="s">
        <v>19</v>
      </c>
      <c r="K18" s="103"/>
      <c r="L18" s="83" t="s">
        <v>20</v>
      </c>
      <c r="M18" s="83"/>
      <c r="N18" s="83"/>
      <c r="O18" s="83"/>
      <c r="P18" s="83"/>
      <c r="Q18" s="83"/>
      <c r="R18" s="83"/>
    </row>
    <row r="19" spans="1:18" ht="15.75" customHeight="1" x14ac:dyDescent="0.25">
      <c r="A19" s="90"/>
      <c r="B19" s="97" t="str">
        <f>B37</f>
        <v>&lt;наименование показателя&gt;</v>
      </c>
      <c r="C19" s="97" t="str">
        <f t="shared" ref="C19:F19" si="0">C37</f>
        <v>&lt;наименование показателя&gt;</v>
      </c>
      <c r="D19" s="97" t="str">
        <f t="shared" si="0"/>
        <v>&lt;наименование показателя&gt;</v>
      </c>
      <c r="E19" s="97" t="str">
        <f t="shared" si="0"/>
        <v>Справочник периодов пребывания</v>
      </c>
      <c r="F19" s="97" t="str">
        <f t="shared" si="0"/>
        <v>&lt;наименование показателя&gt;</v>
      </c>
      <c r="G19" s="104"/>
      <c r="H19" s="105"/>
      <c r="I19" s="90"/>
      <c r="J19" s="104"/>
      <c r="K19" s="105"/>
      <c r="L19" s="108" t="s">
        <v>117</v>
      </c>
      <c r="M19" s="109"/>
      <c r="N19" s="109"/>
      <c r="O19" s="109"/>
      <c r="P19" s="110"/>
      <c r="Q19" s="97" t="s">
        <v>22</v>
      </c>
      <c r="R19" s="97" t="s">
        <v>23</v>
      </c>
    </row>
    <row r="20" spans="1:18" x14ac:dyDescent="0.25">
      <c r="A20" s="90"/>
      <c r="B20" s="90"/>
      <c r="C20" s="90"/>
      <c r="D20" s="90"/>
      <c r="E20" s="90"/>
      <c r="F20" s="90"/>
      <c r="G20" s="104"/>
      <c r="H20" s="105"/>
      <c r="I20" s="90"/>
      <c r="J20" s="104"/>
      <c r="K20" s="105"/>
      <c r="L20" s="97" t="s">
        <v>29</v>
      </c>
      <c r="M20" s="98" t="s">
        <v>30</v>
      </c>
      <c r="N20" s="98"/>
      <c r="O20" s="98"/>
      <c r="P20" s="98"/>
      <c r="Q20" s="90"/>
      <c r="R20" s="90"/>
    </row>
    <row r="21" spans="1:18" x14ac:dyDescent="0.25">
      <c r="A21" s="91"/>
      <c r="B21" s="91"/>
      <c r="C21" s="91"/>
      <c r="D21" s="91"/>
      <c r="E21" s="91"/>
      <c r="F21" s="91"/>
      <c r="G21" s="106"/>
      <c r="H21" s="107"/>
      <c r="I21" s="91"/>
      <c r="J21" s="106"/>
      <c r="K21" s="107"/>
      <c r="L21" s="91"/>
      <c r="M21" s="72" t="s">
        <v>31</v>
      </c>
      <c r="N21" s="72" t="s">
        <v>32</v>
      </c>
      <c r="O21" s="72" t="s">
        <v>33</v>
      </c>
      <c r="P21" s="72" t="s">
        <v>34</v>
      </c>
      <c r="Q21" s="91"/>
      <c r="R21" s="91"/>
    </row>
    <row r="22" spans="1:18" x14ac:dyDescent="0.25">
      <c r="A22" s="72">
        <v>1</v>
      </c>
      <c r="B22" s="25">
        <v>2.1</v>
      </c>
      <c r="C22" s="25">
        <v>2.2000000000000002</v>
      </c>
      <c r="D22" s="25">
        <v>2.2999999999999998</v>
      </c>
      <c r="E22" s="25">
        <v>3.1</v>
      </c>
      <c r="F22" s="25">
        <v>3.2</v>
      </c>
      <c r="G22" s="92">
        <v>4</v>
      </c>
      <c r="H22" s="93"/>
      <c r="I22" s="73">
        <v>5</v>
      </c>
      <c r="J22" s="92">
        <v>6</v>
      </c>
      <c r="K22" s="93"/>
      <c r="L22" s="73">
        <v>7</v>
      </c>
      <c r="M22" s="25">
        <v>7.1</v>
      </c>
      <c r="N22" s="25">
        <v>7.2</v>
      </c>
      <c r="O22" s="25">
        <v>7.3</v>
      </c>
      <c r="P22" s="25">
        <v>7.4</v>
      </c>
      <c r="Q22" s="73">
        <v>7.5</v>
      </c>
      <c r="R22" s="73">
        <v>9</v>
      </c>
    </row>
    <row r="23" spans="1:18" ht="129" customHeight="1" x14ac:dyDescent="0.25">
      <c r="A23" s="89" t="str">
        <f t="shared" ref="A23:F23" si="1">A41</f>
        <v>.00000000000723051111179100201000101005101201</v>
      </c>
      <c r="B23" s="89" t="str">
        <f t="shared" si="1"/>
        <v>-</v>
      </c>
      <c r="C23" s="89" t="str">
        <f t="shared" si="1"/>
        <v>-</v>
      </c>
      <c r="D23" s="89" t="str">
        <f t="shared" si="1"/>
        <v>-</v>
      </c>
      <c r="E23" s="89" t="str">
        <f t="shared" si="1"/>
        <v>очная</v>
      </c>
      <c r="F23" s="89" t="str">
        <f t="shared" si="1"/>
        <v>-</v>
      </c>
      <c r="G23" s="92" t="s">
        <v>127</v>
      </c>
      <c r="H23" s="93"/>
      <c r="I23" s="26" t="s">
        <v>113</v>
      </c>
      <c r="J23" s="88" t="s">
        <v>128</v>
      </c>
      <c r="K23" s="88"/>
      <c r="L23" s="26">
        <v>100</v>
      </c>
      <c r="M23" s="73">
        <f t="shared" ref="M23:P23" si="2">L23</f>
        <v>100</v>
      </c>
      <c r="N23" s="73">
        <f t="shared" si="2"/>
        <v>100</v>
      </c>
      <c r="O23" s="73">
        <f t="shared" si="2"/>
        <v>100</v>
      </c>
      <c r="P23" s="73">
        <f t="shared" si="2"/>
        <v>100</v>
      </c>
      <c r="Q23" s="73" t="s">
        <v>114</v>
      </c>
      <c r="R23" s="73" t="s">
        <v>114</v>
      </c>
    </row>
    <row r="24" spans="1:18" ht="129" customHeight="1" x14ac:dyDescent="0.25">
      <c r="A24" s="90"/>
      <c r="B24" s="90"/>
      <c r="C24" s="90"/>
      <c r="D24" s="90"/>
      <c r="E24" s="90"/>
      <c r="F24" s="90"/>
      <c r="G24" s="88" t="s">
        <v>208</v>
      </c>
      <c r="H24" s="88"/>
      <c r="I24" s="26" t="s">
        <v>113</v>
      </c>
      <c r="J24" s="88" t="s">
        <v>129</v>
      </c>
      <c r="K24" s="88"/>
      <c r="L24" s="26">
        <v>100</v>
      </c>
      <c r="M24" s="73">
        <f t="shared" ref="M24:M31" si="3">L24</f>
        <v>100</v>
      </c>
      <c r="N24" s="73">
        <f t="shared" ref="N24:N31" si="4">M24</f>
        <v>100</v>
      </c>
      <c r="O24" s="73">
        <f t="shared" ref="O24:O31" si="5">N24</f>
        <v>100</v>
      </c>
      <c r="P24" s="73">
        <f t="shared" ref="P24:P31" si="6">O24</f>
        <v>100</v>
      </c>
      <c r="Q24" s="73" t="s">
        <v>114</v>
      </c>
      <c r="R24" s="73" t="s">
        <v>114</v>
      </c>
    </row>
    <row r="25" spans="1:18" ht="144.75" customHeight="1" x14ac:dyDescent="0.25">
      <c r="A25" s="90"/>
      <c r="B25" s="90"/>
      <c r="C25" s="90"/>
      <c r="D25" s="90"/>
      <c r="E25" s="90"/>
      <c r="F25" s="104"/>
      <c r="G25" s="88" t="s">
        <v>209</v>
      </c>
      <c r="H25" s="88"/>
      <c r="I25" s="26" t="s">
        <v>113</v>
      </c>
      <c r="J25" s="88" t="s">
        <v>131</v>
      </c>
      <c r="K25" s="88"/>
      <c r="L25" s="26">
        <v>100</v>
      </c>
      <c r="M25" s="73">
        <f t="shared" si="3"/>
        <v>100</v>
      </c>
      <c r="N25" s="73">
        <f t="shared" si="4"/>
        <v>100</v>
      </c>
      <c r="O25" s="73">
        <f t="shared" si="5"/>
        <v>100</v>
      </c>
      <c r="P25" s="73">
        <f t="shared" si="6"/>
        <v>100</v>
      </c>
      <c r="Q25" s="73" t="s">
        <v>114</v>
      </c>
      <c r="R25" s="73" t="s">
        <v>114</v>
      </c>
    </row>
    <row r="26" spans="1:18" ht="195.75" customHeight="1" x14ac:dyDescent="0.25">
      <c r="A26" s="90"/>
      <c r="B26" s="90"/>
      <c r="C26" s="90"/>
      <c r="D26" s="90"/>
      <c r="E26" s="90"/>
      <c r="F26" s="104"/>
      <c r="G26" s="88" t="s">
        <v>210</v>
      </c>
      <c r="H26" s="88"/>
      <c r="I26" s="26" t="s">
        <v>113</v>
      </c>
      <c r="J26" s="88" t="s">
        <v>211</v>
      </c>
      <c r="K26" s="88"/>
      <c r="L26" s="25">
        <v>96.5</v>
      </c>
      <c r="M26" s="25">
        <f t="shared" si="3"/>
        <v>96.5</v>
      </c>
      <c r="N26" s="25">
        <f t="shared" si="4"/>
        <v>96.5</v>
      </c>
      <c r="O26" s="25">
        <f t="shared" si="5"/>
        <v>96.5</v>
      </c>
      <c r="P26" s="25">
        <f t="shared" si="6"/>
        <v>96.5</v>
      </c>
      <c r="Q26" s="73" t="s">
        <v>114</v>
      </c>
      <c r="R26" s="73" t="s">
        <v>114</v>
      </c>
    </row>
    <row r="27" spans="1:18" ht="151.5" customHeight="1" x14ac:dyDescent="0.25">
      <c r="A27" s="90"/>
      <c r="B27" s="90"/>
      <c r="C27" s="90"/>
      <c r="D27" s="90"/>
      <c r="E27" s="90"/>
      <c r="F27" s="104"/>
      <c r="G27" s="113" t="s">
        <v>242</v>
      </c>
      <c r="H27" s="113"/>
      <c r="I27" s="26" t="s">
        <v>113</v>
      </c>
      <c r="J27" s="114" t="s">
        <v>212</v>
      </c>
      <c r="K27" s="114"/>
      <c r="L27" s="77">
        <v>92.2</v>
      </c>
      <c r="M27" s="77">
        <f t="shared" si="3"/>
        <v>92.2</v>
      </c>
      <c r="N27" s="77">
        <f t="shared" si="4"/>
        <v>92.2</v>
      </c>
      <c r="O27" s="77">
        <f t="shared" si="5"/>
        <v>92.2</v>
      </c>
      <c r="P27" s="77">
        <f t="shared" si="6"/>
        <v>92.2</v>
      </c>
      <c r="Q27" s="73" t="s">
        <v>114</v>
      </c>
      <c r="R27" s="73" t="s">
        <v>114</v>
      </c>
    </row>
    <row r="28" spans="1:18" ht="191.25" customHeight="1" x14ac:dyDescent="0.25">
      <c r="A28" s="90"/>
      <c r="B28" s="90"/>
      <c r="C28" s="90"/>
      <c r="D28" s="90"/>
      <c r="E28" s="90"/>
      <c r="F28" s="104"/>
      <c r="G28" s="88" t="s">
        <v>134</v>
      </c>
      <c r="H28" s="88"/>
      <c r="I28" s="26" t="s">
        <v>113</v>
      </c>
      <c r="J28" s="88" t="s">
        <v>135</v>
      </c>
      <c r="K28" s="88"/>
      <c r="L28" s="26">
        <v>100</v>
      </c>
      <c r="M28" s="73">
        <f t="shared" si="3"/>
        <v>100</v>
      </c>
      <c r="N28" s="73">
        <f t="shared" si="4"/>
        <v>100</v>
      </c>
      <c r="O28" s="73">
        <f t="shared" si="5"/>
        <v>100</v>
      </c>
      <c r="P28" s="73">
        <f t="shared" si="6"/>
        <v>100</v>
      </c>
      <c r="Q28" s="73" t="s">
        <v>114</v>
      </c>
      <c r="R28" s="73" t="s">
        <v>114</v>
      </c>
    </row>
    <row r="29" spans="1:18" ht="140.25" customHeight="1" x14ac:dyDescent="0.25">
      <c r="A29" s="90"/>
      <c r="B29" s="90"/>
      <c r="C29" s="90"/>
      <c r="D29" s="90"/>
      <c r="E29" s="90"/>
      <c r="F29" s="90"/>
      <c r="G29" s="92" t="s">
        <v>136</v>
      </c>
      <c r="H29" s="93"/>
      <c r="I29" s="26" t="s">
        <v>113</v>
      </c>
      <c r="J29" s="92" t="s">
        <v>137</v>
      </c>
      <c r="K29" s="93"/>
      <c r="L29" s="26">
        <v>100</v>
      </c>
      <c r="M29" s="73">
        <f t="shared" si="3"/>
        <v>100</v>
      </c>
      <c r="N29" s="73">
        <f t="shared" si="4"/>
        <v>100</v>
      </c>
      <c r="O29" s="73">
        <f t="shared" si="5"/>
        <v>100</v>
      </c>
      <c r="P29" s="73">
        <f t="shared" si="6"/>
        <v>100</v>
      </c>
      <c r="Q29" s="73" t="s">
        <v>114</v>
      </c>
      <c r="R29" s="73" t="s">
        <v>114</v>
      </c>
    </row>
    <row r="30" spans="1:18" ht="118.5" customHeight="1" x14ac:dyDescent="0.25">
      <c r="A30" s="91"/>
      <c r="B30" s="91"/>
      <c r="C30" s="91"/>
      <c r="D30" s="91"/>
      <c r="E30" s="91"/>
      <c r="F30" s="91"/>
      <c r="G30" s="92" t="s">
        <v>138</v>
      </c>
      <c r="H30" s="93"/>
      <c r="I30" s="26" t="s">
        <v>113</v>
      </c>
      <c r="J30" s="94" t="s">
        <v>239</v>
      </c>
      <c r="K30" s="95"/>
      <c r="L30" s="26">
        <v>84</v>
      </c>
      <c r="M30" s="73">
        <f t="shared" si="3"/>
        <v>84</v>
      </c>
      <c r="N30" s="73">
        <f t="shared" si="4"/>
        <v>84</v>
      </c>
      <c r="O30" s="73">
        <f t="shared" si="5"/>
        <v>84</v>
      </c>
      <c r="P30" s="73">
        <f t="shared" si="6"/>
        <v>84</v>
      </c>
      <c r="Q30" s="73" t="s">
        <v>114</v>
      </c>
      <c r="R30" s="73" t="s">
        <v>114</v>
      </c>
    </row>
    <row r="31" spans="1:18" ht="149.25" customHeight="1" x14ac:dyDescent="0.25">
      <c r="A31" s="23"/>
      <c r="B31" s="23"/>
      <c r="C31" s="23"/>
      <c r="D31" s="23"/>
      <c r="E31" s="23"/>
      <c r="F31" s="23"/>
      <c r="G31" s="88" t="s">
        <v>139</v>
      </c>
      <c r="H31" s="88"/>
      <c r="I31" s="26" t="s">
        <v>113</v>
      </c>
      <c r="J31" s="88" t="s">
        <v>140</v>
      </c>
      <c r="K31" s="88"/>
      <c r="L31" s="26">
        <v>100</v>
      </c>
      <c r="M31" s="73">
        <f t="shared" si="3"/>
        <v>100</v>
      </c>
      <c r="N31" s="73">
        <f t="shared" si="4"/>
        <v>100</v>
      </c>
      <c r="O31" s="73">
        <f t="shared" si="5"/>
        <v>100</v>
      </c>
      <c r="P31" s="73">
        <f t="shared" si="6"/>
        <v>100</v>
      </c>
      <c r="Q31" s="73" t="s">
        <v>114</v>
      </c>
      <c r="R31" s="73" t="s">
        <v>114</v>
      </c>
    </row>
    <row r="32" spans="1:18" ht="30.75" customHeight="1" x14ac:dyDescent="0.25">
      <c r="A32" s="22" t="s">
        <v>24</v>
      </c>
    </row>
    <row r="33" spans="1:15" ht="34.5" customHeight="1" x14ac:dyDescent="0.25">
      <c r="A33" s="96" t="s">
        <v>257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x14ac:dyDescent="0.25">
      <c r="A34" s="22"/>
      <c r="G34" s="35"/>
      <c r="H34" s="35"/>
      <c r="I34" s="35"/>
      <c r="J34" s="35"/>
      <c r="K34" s="35"/>
    </row>
    <row r="35" spans="1:15" ht="27.75" customHeight="1" x14ac:dyDescent="0.25">
      <c r="A35" s="22" t="s">
        <v>25</v>
      </c>
    </row>
    <row r="36" spans="1:15" ht="43.5" customHeight="1" x14ac:dyDescent="0.25">
      <c r="A36" s="83" t="s">
        <v>14</v>
      </c>
      <c r="B36" s="83" t="s">
        <v>15</v>
      </c>
      <c r="C36" s="83"/>
      <c r="D36" s="83"/>
      <c r="E36" s="83" t="s">
        <v>16</v>
      </c>
      <c r="F36" s="83"/>
      <c r="G36" s="97" t="s">
        <v>26</v>
      </c>
      <c r="H36" s="97" t="s">
        <v>18</v>
      </c>
      <c r="I36" s="83" t="s">
        <v>27</v>
      </c>
      <c r="J36" s="83"/>
      <c r="K36" s="83"/>
      <c r="L36" s="83"/>
      <c r="M36" s="83"/>
      <c r="N36" s="83"/>
      <c r="O36" s="83"/>
    </row>
    <row r="37" spans="1:15" ht="30.75" customHeight="1" x14ac:dyDescent="0.25">
      <c r="A37" s="83"/>
      <c r="B37" s="97" t="s">
        <v>21</v>
      </c>
      <c r="C37" s="97" t="s">
        <v>21</v>
      </c>
      <c r="D37" s="97" t="s">
        <v>21</v>
      </c>
      <c r="E37" s="83" t="s">
        <v>115</v>
      </c>
      <c r="F37" s="97" t="s">
        <v>21</v>
      </c>
      <c r="G37" s="90"/>
      <c r="H37" s="90"/>
      <c r="I37" s="83" t="s">
        <v>28</v>
      </c>
      <c r="J37" s="83"/>
      <c r="K37" s="83"/>
      <c r="L37" s="83"/>
      <c r="M37" s="83"/>
      <c r="N37" s="83" t="s">
        <v>22</v>
      </c>
      <c r="O37" s="83" t="s">
        <v>23</v>
      </c>
    </row>
    <row r="38" spans="1:15" ht="42.75" customHeight="1" x14ac:dyDescent="0.25">
      <c r="A38" s="83"/>
      <c r="B38" s="90"/>
      <c r="C38" s="90"/>
      <c r="D38" s="90"/>
      <c r="E38" s="83"/>
      <c r="F38" s="90"/>
      <c r="G38" s="90"/>
      <c r="H38" s="90"/>
      <c r="I38" s="83" t="s">
        <v>29</v>
      </c>
      <c r="J38" s="98" t="s">
        <v>30</v>
      </c>
      <c r="K38" s="98"/>
      <c r="L38" s="98"/>
      <c r="M38" s="98"/>
      <c r="N38" s="83"/>
      <c r="O38" s="83"/>
    </row>
    <row r="39" spans="1:15" x14ac:dyDescent="0.25">
      <c r="A39" s="83"/>
      <c r="B39" s="91"/>
      <c r="C39" s="91"/>
      <c r="D39" s="91"/>
      <c r="E39" s="83"/>
      <c r="F39" s="91"/>
      <c r="G39" s="91"/>
      <c r="H39" s="91"/>
      <c r="I39" s="83"/>
      <c r="J39" s="23" t="s">
        <v>31</v>
      </c>
      <c r="K39" s="23" t="s">
        <v>32</v>
      </c>
      <c r="L39" s="23" t="s">
        <v>33</v>
      </c>
      <c r="M39" s="23" t="s">
        <v>34</v>
      </c>
      <c r="N39" s="83"/>
      <c r="O39" s="83"/>
    </row>
    <row r="40" spans="1:15" x14ac:dyDescent="0.25">
      <c r="A40" s="23">
        <v>1</v>
      </c>
      <c r="B40" s="27">
        <v>2.1</v>
      </c>
      <c r="C40" s="27">
        <v>2.2000000000000002</v>
      </c>
      <c r="D40" s="27">
        <v>2.2999999999999998</v>
      </c>
      <c r="E40" s="27">
        <v>3.1</v>
      </c>
      <c r="F40" s="27">
        <v>3.2</v>
      </c>
      <c r="G40" s="28">
        <v>4</v>
      </c>
      <c r="H40" s="28">
        <v>5</v>
      </c>
      <c r="I40" s="28">
        <v>6</v>
      </c>
      <c r="J40" s="27">
        <v>6.1</v>
      </c>
      <c r="K40" s="27">
        <v>6.2</v>
      </c>
      <c r="L40" s="27">
        <v>6.3</v>
      </c>
      <c r="M40" s="27">
        <v>6.4</v>
      </c>
      <c r="N40" s="28">
        <v>7</v>
      </c>
      <c r="O40" s="28">
        <v>8</v>
      </c>
    </row>
    <row r="41" spans="1:15" ht="31.5" x14ac:dyDescent="0.25">
      <c r="A41" s="26" t="s">
        <v>161</v>
      </c>
      <c r="B41" s="27" t="s">
        <v>114</v>
      </c>
      <c r="C41" s="27" t="s">
        <v>114</v>
      </c>
      <c r="D41" s="27" t="s">
        <v>114</v>
      </c>
      <c r="E41" s="27" t="s">
        <v>143</v>
      </c>
      <c r="F41" s="27" t="s">
        <v>114</v>
      </c>
      <c r="G41" s="28" t="s">
        <v>240</v>
      </c>
      <c r="H41" s="28" t="s">
        <v>116</v>
      </c>
      <c r="I41" s="28">
        <v>337</v>
      </c>
      <c r="J41" s="28">
        <f>I41</f>
        <v>337</v>
      </c>
      <c r="K41" s="28">
        <f>J41</f>
        <v>337</v>
      </c>
      <c r="L41" s="28">
        <f>K41</f>
        <v>337</v>
      </c>
      <c r="M41" s="28">
        <f>L41</f>
        <v>337</v>
      </c>
      <c r="N41" s="28" t="s">
        <v>114</v>
      </c>
      <c r="O41" s="28" t="s">
        <v>114</v>
      </c>
    </row>
    <row r="42" spans="1:15" ht="24.75" customHeight="1" x14ac:dyDescent="0.25">
      <c r="A42" s="48" t="s">
        <v>49</v>
      </c>
    </row>
    <row r="43" spans="1:15" s="30" customFormat="1" x14ac:dyDescent="0.25">
      <c r="A43" s="96" t="s">
        <v>264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x14ac:dyDescent="0.25">
      <c r="A44" s="48" t="s">
        <v>48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19" customFormat="1" ht="49.5" customHeight="1" x14ac:dyDescent="0.25">
      <c r="A45" s="99" t="s">
        <v>265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6.5" customHeight="1" x14ac:dyDescent="0.25">
      <c r="A46" s="96" t="s">
        <v>221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15.75" customHeight="1" x14ac:dyDescent="0.25">
      <c r="A47" s="96" t="s">
        <v>222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31.5" customHeight="1" x14ac:dyDescent="0.25">
      <c r="A48" s="96" t="s">
        <v>223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ht="18.75" customHeight="1" x14ac:dyDescent="0.25">
      <c r="A49" s="101" t="s">
        <v>224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7.25" customHeight="1" x14ac:dyDescent="0.25">
      <c r="A50" s="96" t="s">
        <v>225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8.75" customHeight="1" x14ac:dyDescent="0.25">
      <c r="A51" s="96" t="s">
        <v>226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18.75" customHeight="1" x14ac:dyDescent="0.25">
      <c r="A52" s="96" t="s">
        <v>227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x14ac:dyDescent="0.25">
      <c r="A53" s="29"/>
      <c r="B53" s="29"/>
      <c r="C53" s="29"/>
      <c r="D53" s="29"/>
      <c r="E53" s="29"/>
      <c r="F53" s="29"/>
      <c r="G53" s="36"/>
      <c r="H53" s="29"/>
      <c r="I53" s="29"/>
      <c r="J53" s="29"/>
      <c r="K53" s="29"/>
      <c r="L53" s="29"/>
      <c r="M53" s="29"/>
      <c r="N53" s="29"/>
      <c r="O53" s="29"/>
    </row>
    <row r="54" spans="1:15" s="31" customFormat="1" x14ac:dyDescent="0.25">
      <c r="A54" s="100" t="s">
        <v>35</v>
      </c>
      <c r="B54" s="100"/>
      <c r="C54" s="100"/>
      <c r="D54" s="100"/>
      <c r="E54" s="100"/>
      <c r="F54" s="21"/>
      <c r="G54" s="29"/>
      <c r="H54" s="29"/>
      <c r="I54" s="29"/>
      <c r="J54" s="29"/>
      <c r="K54" s="29"/>
    </row>
    <row r="55" spans="1:15" s="31" customFormat="1" x14ac:dyDescent="0.25">
      <c r="A55" s="29" t="s">
        <v>36</v>
      </c>
      <c r="B55" s="29"/>
      <c r="C55" s="29"/>
      <c r="D55" s="29"/>
      <c r="E55" s="29"/>
      <c r="F55" s="29"/>
      <c r="G55" s="21"/>
      <c r="H55" s="21"/>
      <c r="I55" s="21"/>
      <c r="J55" s="21"/>
      <c r="K55" s="21"/>
    </row>
    <row r="56" spans="1:15" s="31" customFormat="1" ht="62.25" customHeight="1" x14ac:dyDescent="0.25">
      <c r="A56" s="23" t="s">
        <v>6</v>
      </c>
      <c r="B56" s="83" t="s">
        <v>37</v>
      </c>
      <c r="C56" s="83"/>
      <c r="D56" s="83"/>
      <c r="E56" s="23" t="s">
        <v>38</v>
      </c>
      <c r="F56" s="29"/>
      <c r="G56" s="29"/>
      <c r="H56" s="29"/>
      <c r="I56" s="29"/>
    </row>
    <row r="57" spans="1:15" s="31" customFormat="1" x14ac:dyDescent="0.25">
      <c r="A57" s="23">
        <v>1</v>
      </c>
      <c r="B57" s="83">
        <v>2</v>
      </c>
      <c r="C57" s="83"/>
      <c r="D57" s="83"/>
      <c r="E57" s="23">
        <v>3</v>
      </c>
      <c r="F57" s="21"/>
      <c r="G57" s="21"/>
      <c r="H57" s="21"/>
      <c r="I57" s="21"/>
    </row>
    <row r="58" spans="1:15" ht="81" customHeight="1" x14ac:dyDescent="0.25">
      <c r="A58" s="33">
        <v>1</v>
      </c>
      <c r="B58" s="112" t="s">
        <v>144</v>
      </c>
      <c r="C58" s="112"/>
      <c r="D58" s="112"/>
      <c r="E58" s="37" t="s">
        <v>145</v>
      </c>
      <c r="F58" s="32"/>
    </row>
    <row r="59" spans="1:15" ht="81" customHeight="1" x14ac:dyDescent="0.25">
      <c r="A59" s="33">
        <v>2</v>
      </c>
      <c r="B59" s="112" t="s">
        <v>146</v>
      </c>
      <c r="C59" s="112"/>
      <c r="D59" s="112"/>
      <c r="E59" s="37" t="s">
        <v>147</v>
      </c>
    </row>
    <row r="60" spans="1:15" ht="94.5" customHeight="1" x14ac:dyDescent="0.25">
      <c r="A60" s="33">
        <v>3</v>
      </c>
      <c r="B60" s="112" t="s">
        <v>148</v>
      </c>
      <c r="C60" s="112"/>
      <c r="D60" s="112"/>
      <c r="E60" s="37" t="s">
        <v>149</v>
      </c>
    </row>
    <row r="61" spans="1:15" ht="68.25" customHeight="1" x14ac:dyDescent="0.25">
      <c r="A61" s="33">
        <v>4</v>
      </c>
      <c r="B61" s="112" t="s">
        <v>150</v>
      </c>
      <c r="C61" s="112"/>
      <c r="D61" s="112"/>
      <c r="E61" s="37" t="s">
        <v>151</v>
      </c>
    </row>
    <row r="98" spans="1:1" x14ac:dyDescent="0.25">
      <c r="A98" s="22" t="s">
        <v>47</v>
      </c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</sheetData>
  <mergeCells count="88">
    <mergeCell ref="A18:A21"/>
    <mergeCell ref="G18:H21"/>
    <mergeCell ref="I18:I21"/>
    <mergeCell ref="J18:K21"/>
    <mergeCell ref="L18:R18"/>
    <mergeCell ref="B19:B21"/>
    <mergeCell ref="C19:C21"/>
    <mergeCell ref="D19:D21"/>
    <mergeCell ref="E19:E21"/>
    <mergeCell ref="F19:F21"/>
    <mergeCell ref="L19:P19"/>
    <mergeCell ref="Q19:Q21"/>
    <mergeCell ref="R19:R21"/>
    <mergeCell ref="L20:L21"/>
    <mergeCell ref="M20:P20"/>
    <mergeCell ref="B57:D57"/>
    <mergeCell ref="B58:D58"/>
    <mergeCell ref="B59:D59"/>
    <mergeCell ref="B60:D60"/>
    <mergeCell ref="B61:D61"/>
    <mergeCell ref="B56:D56"/>
    <mergeCell ref="J38:M38"/>
    <mergeCell ref="A43:O43"/>
    <mergeCell ref="A45:O45"/>
    <mergeCell ref="A46:O46"/>
    <mergeCell ref="A47:O47"/>
    <mergeCell ref="A48:O48"/>
    <mergeCell ref="A36:A39"/>
    <mergeCell ref="A49:O49"/>
    <mergeCell ref="A50:O50"/>
    <mergeCell ref="A51:O51"/>
    <mergeCell ref="A52:O52"/>
    <mergeCell ref="A54:E54"/>
    <mergeCell ref="I36:O36"/>
    <mergeCell ref="B37:B39"/>
    <mergeCell ref="C37:C39"/>
    <mergeCell ref="O37:O39"/>
    <mergeCell ref="I38:I39"/>
    <mergeCell ref="B36:D36"/>
    <mergeCell ref="E36:F36"/>
    <mergeCell ref="G36:G39"/>
    <mergeCell ref="H36:H39"/>
    <mergeCell ref="D37:D39"/>
    <mergeCell ref="E37:E39"/>
    <mergeCell ref="F37:F39"/>
    <mergeCell ref="I37:M37"/>
    <mergeCell ref="N37:N39"/>
    <mergeCell ref="G30:H30"/>
    <mergeCell ref="J30:K30"/>
    <mergeCell ref="G31:H31"/>
    <mergeCell ref="J31:K31"/>
    <mergeCell ref="A23:A30"/>
    <mergeCell ref="B23:B30"/>
    <mergeCell ref="C23:C30"/>
    <mergeCell ref="D23:D30"/>
    <mergeCell ref="E23:E30"/>
    <mergeCell ref="F23:F30"/>
    <mergeCell ref="G27:H27"/>
    <mergeCell ref="J27:K27"/>
    <mergeCell ref="G28:H28"/>
    <mergeCell ref="J28:K28"/>
    <mergeCell ref="G29:H29"/>
    <mergeCell ref="J29:K29"/>
    <mergeCell ref="J22:K22"/>
    <mergeCell ref="G23:H23"/>
    <mergeCell ref="J23:K23"/>
    <mergeCell ref="G26:H26"/>
    <mergeCell ref="J26:K26"/>
    <mergeCell ref="G24:H24"/>
    <mergeCell ref="J24:K24"/>
    <mergeCell ref="G25:H25"/>
    <mergeCell ref="J25:K25"/>
    <mergeCell ref="A33:O33"/>
    <mergeCell ref="B8:C8"/>
    <mergeCell ref="A1:J1"/>
    <mergeCell ref="A2:J2"/>
    <mergeCell ref="C3:E3"/>
    <mergeCell ref="B6:C6"/>
    <mergeCell ref="B7:C7"/>
    <mergeCell ref="B11:C11"/>
    <mergeCell ref="D11:E11"/>
    <mergeCell ref="B12:C12"/>
    <mergeCell ref="D12:E12"/>
    <mergeCell ref="B13:C13"/>
    <mergeCell ref="D13:E13"/>
    <mergeCell ref="B18:D18"/>
    <mergeCell ref="E18:F18"/>
    <mergeCell ref="G22:H22"/>
  </mergeCells>
  <hyperlinks>
    <hyperlink ref="J38" location="Par515" display="Par515"/>
    <hyperlink ref="M20" location="Par515" display="Par515"/>
  </hyperlink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rowBreaks count="1" manualBreakCount="1">
    <brk id="3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view="pageBreakPreview" zoomScale="55" zoomScaleNormal="85" zoomScaleSheetLayoutView="55" workbookViewId="0">
      <selection activeCell="A43" sqref="A43:O43"/>
    </sheetView>
  </sheetViews>
  <sheetFormatPr defaultColWidth="25.140625" defaultRowHeight="15.75" x14ac:dyDescent="0.25"/>
  <cols>
    <col min="1" max="1" width="40.140625" style="21" customWidth="1"/>
    <col min="2" max="2" width="30.28515625" style="21" customWidth="1"/>
    <col min="3" max="3" width="19.7109375" style="21" customWidth="1"/>
    <col min="4" max="4" width="25.140625" style="21"/>
    <col min="5" max="5" width="33" style="21" customWidth="1"/>
    <col min="6" max="8" width="25.140625" style="21"/>
    <col min="9" max="9" width="16.28515625" style="21" customWidth="1"/>
    <col min="10" max="11" width="25.140625" style="21"/>
    <col min="12" max="12" width="11.7109375" style="21" customWidth="1"/>
    <col min="13" max="13" width="12.28515625" style="21" customWidth="1"/>
    <col min="14" max="14" width="11.85546875" style="21" customWidth="1"/>
    <col min="15" max="15" width="14.7109375" style="21" customWidth="1"/>
    <col min="16" max="16" width="13.42578125" style="21" customWidth="1"/>
    <col min="17" max="18" width="15.5703125" style="21" customWidth="1"/>
    <col min="19" max="16384" width="25.140625" style="21"/>
  </cols>
  <sheetData>
    <row r="1" spans="1:10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152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22" t="s">
        <v>54</v>
      </c>
      <c r="B3" s="22"/>
      <c r="C3" s="85" t="s">
        <v>162</v>
      </c>
      <c r="D3" s="85"/>
      <c r="E3" s="85"/>
      <c r="F3" s="22"/>
    </row>
    <row r="4" spans="1:10" x14ac:dyDescent="0.25">
      <c r="A4" s="22" t="s">
        <v>53</v>
      </c>
      <c r="C4" s="21" t="s">
        <v>156</v>
      </c>
    </row>
    <row r="5" spans="1:10" x14ac:dyDescent="0.25">
      <c r="A5" s="22" t="s">
        <v>5</v>
      </c>
    </row>
    <row r="6" spans="1:10" ht="47.25" x14ac:dyDescent="0.25">
      <c r="A6" s="23" t="s">
        <v>6</v>
      </c>
      <c r="B6" s="83" t="s">
        <v>7</v>
      </c>
      <c r="C6" s="83"/>
      <c r="D6" s="23" t="s">
        <v>8</v>
      </c>
    </row>
    <row r="7" spans="1:10" x14ac:dyDescent="0.25">
      <c r="A7" s="23">
        <v>1</v>
      </c>
      <c r="B7" s="83">
        <v>2</v>
      </c>
      <c r="C7" s="83"/>
      <c r="D7" s="23">
        <v>3</v>
      </c>
    </row>
    <row r="8" spans="1:10" ht="32.25" customHeight="1" x14ac:dyDescent="0.25">
      <c r="A8" s="23">
        <v>1</v>
      </c>
      <c r="B8" s="83" t="s">
        <v>122</v>
      </c>
      <c r="C8" s="83"/>
      <c r="D8" s="23" t="s">
        <v>123</v>
      </c>
    </row>
    <row r="9" spans="1:10" x14ac:dyDescent="0.25">
      <c r="A9" s="22"/>
    </row>
    <row r="10" spans="1:10" x14ac:dyDescent="0.25">
      <c r="A10" s="22" t="s">
        <v>9</v>
      </c>
    </row>
    <row r="11" spans="1:10" ht="31.5" customHeight="1" x14ac:dyDescent="0.25">
      <c r="A11" s="23" t="s">
        <v>6</v>
      </c>
      <c r="B11" s="83" t="s">
        <v>10</v>
      </c>
      <c r="C11" s="83"/>
      <c r="D11" s="83" t="s">
        <v>11</v>
      </c>
      <c r="E11" s="83"/>
    </row>
    <row r="12" spans="1:10" x14ac:dyDescent="0.25">
      <c r="A12" s="23">
        <v>1</v>
      </c>
      <c r="B12" s="83">
        <v>2</v>
      </c>
      <c r="C12" s="83"/>
      <c r="D12" s="83">
        <v>3</v>
      </c>
      <c r="E12" s="83"/>
    </row>
    <row r="13" spans="1:10" ht="31.5" customHeight="1" x14ac:dyDescent="0.25">
      <c r="A13" s="23">
        <v>1</v>
      </c>
      <c r="B13" s="83" t="s">
        <v>157</v>
      </c>
      <c r="C13" s="83"/>
      <c r="D13" s="83" t="s">
        <v>158</v>
      </c>
      <c r="E13" s="83"/>
    </row>
    <row r="14" spans="1:10" x14ac:dyDescent="0.25">
      <c r="A14" s="24"/>
    </row>
    <row r="15" spans="1:10" x14ac:dyDescent="0.25">
      <c r="A15" s="22" t="s">
        <v>112</v>
      </c>
      <c r="D15" s="21" t="s">
        <v>126</v>
      </c>
    </row>
    <row r="16" spans="1:10" x14ac:dyDescent="0.25">
      <c r="A16" s="22" t="s">
        <v>12</v>
      </c>
    </row>
    <row r="17" spans="1:18" x14ac:dyDescent="0.25">
      <c r="A17" s="22" t="s">
        <v>13</v>
      </c>
    </row>
    <row r="18" spans="1:18" ht="66" customHeight="1" x14ac:dyDescent="0.25">
      <c r="A18" s="97" t="s">
        <v>14</v>
      </c>
      <c r="B18" s="86" t="s">
        <v>15</v>
      </c>
      <c r="C18" s="111"/>
      <c r="D18" s="87"/>
      <c r="E18" s="86" t="s">
        <v>16</v>
      </c>
      <c r="F18" s="87"/>
      <c r="G18" s="102" t="s">
        <v>17</v>
      </c>
      <c r="H18" s="103"/>
      <c r="I18" s="97" t="s">
        <v>18</v>
      </c>
      <c r="J18" s="102" t="s">
        <v>19</v>
      </c>
      <c r="K18" s="103"/>
      <c r="L18" s="83" t="s">
        <v>20</v>
      </c>
      <c r="M18" s="83"/>
      <c r="N18" s="83"/>
      <c r="O18" s="83"/>
      <c r="P18" s="83"/>
      <c r="Q18" s="83"/>
      <c r="R18" s="83"/>
    </row>
    <row r="19" spans="1:18" ht="15.75" customHeight="1" x14ac:dyDescent="0.25">
      <c r="A19" s="90"/>
      <c r="B19" s="97" t="str">
        <f>B37</f>
        <v>Наименование программы</v>
      </c>
      <c r="C19" s="97" t="str">
        <f t="shared" ref="C19:F19" si="0">C37</f>
        <v>&lt;наименование показателя&gt;</v>
      </c>
      <c r="D19" s="97" t="str">
        <f t="shared" si="0"/>
        <v>&lt;наименование показателя&gt;</v>
      </c>
      <c r="E19" s="97" t="str">
        <f t="shared" si="0"/>
        <v>Справочник периодов пребывания</v>
      </c>
      <c r="F19" s="97" t="str">
        <f t="shared" si="0"/>
        <v>&lt;наименование показателя&gt;</v>
      </c>
      <c r="G19" s="104"/>
      <c r="H19" s="105"/>
      <c r="I19" s="90"/>
      <c r="J19" s="104"/>
      <c r="K19" s="105"/>
      <c r="L19" s="108" t="s">
        <v>117</v>
      </c>
      <c r="M19" s="109"/>
      <c r="N19" s="109"/>
      <c r="O19" s="109"/>
      <c r="P19" s="110"/>
      <c r="Q19" s="97" t="s">
        <v>22</v>
      </c>
      <c r="R19" s="97" t="s">
        <v>23</v>
      </c>
    </row>
    <row r="20" spans="1:18" x14ac:dyDescent="0.25">
      <c r="A20" s="90"/>
      <c r="B20" s="90"/>
      <c r="C20" s="90"/>
      <c r="D20" s="90"/>
      <c r="E20" s="90"/>
      <c r="F20" s="90"/>
      <c r="G20" s="104"/>
      <c r="H20" s="105"/>
      <c r="I20" s="90"/>
      <c r="J20" s="104"/>
      <c r="K20" s="105"/>
      <c r="L20" s="97" t="s">
        <v>29</v>
      </c>
      <c r="M20" s="98" t="s">
        <v>30</v>
      </c>
      <c r="N20" s="98"/>
      <c r="O20" s="98"/>
      <c r="P20" s="98"/>
      <c r="Q20" s="90"/>
      <c r="R20" s="90"/>
    </row>
    <row r="21" spans="1:18" x14ac:dyDescent="0.25">
      <c r="A21" s="91"/>
      <c r="B21" s="91"/>
      <c r="C21" s="91"/>
      <c r="D21" s="91"/>
      <c r="E21" s="91"/>
      <c r="F21" s="91"/>
      <c r="G21" s="106"/>
      <c r="H21" s="107"/>
      <c r="I21" s="91"/>
      <c r="J21" s="106"/>
      <c r="K21" s="107"/>
      <c r="L21" s="91"/>
      <c r="M21" s="72" t="s">
        <v>31</v>
      </c>
      <c r="N21" s="72" t="s">
        <v>32</v>
      </c>
      <c r="O21" s="72" t="s">
        <v>33</v>
      </c>
      <c r="P21" s="72" t="s">
        <v>34</v>
      </c>
      <c r="Q21" s="91"/>
      <c r="R21" s="91"/>
    </row>
    <row r="22" spans="1:18" x14ac:dyDescent="0.25">
      <c r="A22" s="72">
        <v>1</v>
      </c>
      <c r="B22" s="25">
        <v>2.1</v>
      </c>
      <c r="C22" s="25">
        <v>2.2000000000000002</v>
      </c>
      <c r="D22" s="25">
        <v>2.2999999999999998</v>
      </c>
      <c r="E22" s="25">
        <v>3.1</v>
      </c>
      <c r="F22" s="25">
        <v>3.2</v>
      </c>
      <c r="G22" s="92">
        <v>4</v>
      </c>
      <c r="H22" s="93"/>
      <c r="I22" s="73">
        <v>5</v>
      </c>
      <c r="J22" s="92">
        <v>6</v>
      </c>
      <c r="K22" s="93"/>
      <c r="L22" s="73">
        <v>7</v>
      </c>
      <c r="M22" s="25">
        <v>7.1</v>
      </c>
      <c r="N22" s="25">
        <v>7.2</v>
      </c>
      <c r="O22" s="25">
        <v>7.3</v>
      </c>
      <c r="P22" s="25">
        <v>7.4</v>
      </c>
      <c r="Q22" s="73">
        <v>7.5</v>
      </c>
      <c r="R22" s="73">
        <v>9</v>
      </c>
    </row>
    <row r="23" spans="1:18" ht="137.25" customHeight="1" x14ac:dyDescent="0.25">
      <c r="A23" s="89" t="str">
        <f>A41</f>
        <v>.000000000007230511111791000201000101005101201</v>
      </c>
      <c r="B23" s="88" t="str">
        <f t="shared" ref="B23:F23" si="1">B41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C23" s="88" t="str">
        <f t="shared" si="1"/>
        <v>-</v>
      </c>
      <c r="D23" s="88" t="str">
        <f t="shared" si="1"/>
        <v>-</v>
      </c>
      <c r="E23" s="88" t="str">
        <f t="shared" si="1"/>
        <v>очная</v>
      </c>
      <c r="F23" s="88" t="str">
        <f t="shared" si="1"/>
        <v>-</v>
      </c>
      <c r="G23" s="88" t="s">
        <v>127</v>
      </c>
      <c r="H23" s="88"/>
      <c r="I23" s="26" t="s">
        <v>113</v>
      </c>
      <c r="J23" s="88" t="s">
        <v>128</v>
      </c>
      <c r="K23" s="88"/>
      <c r="L23" s="26">
        <v>100</v>
      </c>
      <c r="M23" s="73">
        <f t="shared" ref="M23:P23" si="2">L23</f>
        <v>100</v>
      </c>
      <c r="N23" s="73">
        <f t="shared" si="2"/>
        <v>100</v>
      </c>
      <c r="O23" s="73">
        <f t="shared" si="2"/>
        <v>100</v>
      </c>
      <c r="P23" s="73">
        <f t="shared" si="2"/>
        <v>100</v>
      </c>
      <c r="Q23" s="73" t="s">
        <v>114</v>
      </c>
      <c r="R23" s="73" t="s">
        <v>114</v>
      </c>
    </row>
    <row r="24" spans="1:18" ht="137.25" customHeight="1" x14ac:dyDescent="0.25">
      <c r="A24" s="117"/>
      <c r="B24" s="88"/>
      <c r="C24" s="88"/>
      <c r="D24" s="88"/>
      <c r="E24" s="88"/>
      <c r="F24" s="88"/>
      <c r="G24" s="88" t="s">
        <v>208</v>
      </c>
      <c r="H24" s="88"/>
      <c r="I24" s="26" t="s">
        <v>113</v>
      </c>
      <c r="J24" s="88" t="s">
        <v>129</v>
      </c>
      <c r="K24" s="88"/>
      <c r="L24" s="26">
        <v>100</v>
      </c>
      <c r="M24" s="73">
        <f t="shared" ref="M24:M31" si="3">L24</f>
        <v>100</v>
      </c>
      <c r="N24" s="73">
        <f t="shared" ref="N24:N31" si="4">M24</f>
        <v>100</v>
      </c>
      <c r="O24" s="73">
        <f t="shared" ref="O24:O31" si="5">N24</f>
        <v>100</v>
      </c>
      <c r="P24" s="73">
        <f t="shared" ref="P24:P31" si="6">O24</f>
        <v>100</v>
      </c>
      <c r="Q24" s="73" t="s">
        <v>114</v>
      </c>
      <c r="R24" s="73" t="s">
        <v>114</v>
      </c>
    </row>
    <row r="25" spans="1:18" ht="149.25" customHeight="1" x14ac:dyDescent="0.25">
      <c r="A25" s="117"/>
      <c r="B25" s="88"/>
      <c r="C25" s="88"/>
      <c r="D25" s="88"/>
      <c r="E25" s="88"/>
      <c r="F25" s="88"/>
      <c r="G25" s="88" t="s">
        <v>213</v>
      </c>
      <c r="H25" s="88"/>
      <c r="I25" s="26" t="s">
        <v>113</v>
      </c>
      <c r="J25" s="88" t="s">
        <v>131</v>
      </c>
      <c r="K25" s="88"/>
      <c r="L25" s="26">
        <v>100</v>
      </c>
      <c r="M25" s="73">
        <f t="shared" si="3"/>
        <v>100</v>
      </c>
      <c r="N25" s="73">
        <f t="shared" si="4"/>
        <v>100</v>
      </c>
      <c r="O25" s="73">
        <f t="shared" si="5"/>
        <v>100</v>
      </c>
      <c r="P25" s="73">
        <f t="shared" si="6"/>
        <v>100</v>
      </c>
      <c r="Q25" s="73" t="s">
        <v>114</v>
      </c>
      <c r="R25" s="73" t="s">
        <v>114</v>
      </c>
    </row>
    <row r="26" spans="1:18" ht="206.25" customHeight="1" x14ac:dyDescent="0.25">
      <c r="A26" s="117"/>
      <c r="B26" s="88"/>
      <c r="C26" s="88"/>
      <c r="D26" s="88"/>
      <c r="E26" s="88"/>
      <c r="F26" s="88"/>
      <c r="G26" s="88" t="s">
        <v>210</v>
      </c>
      <c r="H26" s="88"/>
      <c r="I26" s="26" t="s">
        <v>113</v>
      </c>
      <c r="J26" s="88" t="s">
        <v>214</v>
      </c>
      <c r="K26" s="88"/>
      <c r="L26" s="26">
        <v>100</v>
      </c>
      <c r="M26" s="73">
        <f t="shared" si="3"/>
        <v>100</v>
      </c>
      <c r="N26" s="73">
        <f t="shared" si="4"/>
        <v>100</v>
      </c>
      <c r="O26" s="73">
        <f t="shared" si="5"/>
        <v>100</v>
      </c>
      <c r="P26" s="73">
        <f t="shared" si="6"/>
        <v>100</v>
      </c>
      <c r="Q26" s="73" t="s">
        <v>114</v>
      </c>
      <c r="R26" s="73" t="s">
        <v>114</v>
      </c>
    </row>
    <row r="27" spans="1:18" ht="182.25" customHeight="1" x14ac:dyDescent="0.25">
      <c r="A27" s="117"/>
      <c r="B27" s="88"/>
      <c r="C27" s="88"/>
      <c r="D27" s="88"/>
      <c r="E27" s="88"/>
      <c r="F27" s="88"/>
      <c r="G27" s="113" t="s">
        <v>242</v>
      </c>
      <c r="H27" s="113"/>
      <c r="I27" s="45" t="s">
        <v>113</v>
      </c>
      <c r="J27" s="88" t="s">
        <v>215</v>
      </c>
      <c r="K27" s="88"/>
      <c r="L27" s="26">
        <v>100</v>
      </c>
      <c r="M27" s="73">
        <f t="shared" si="3"/>
        <v>100</v>
      </c>
      <c r="N27" s="73">
        <f t="shared" si="4"/>
        <v>100</v>
      </c>
      <c r="O27" s="73">
        <f t="shared" si="5"/>
        <v>100</v>
      </c>
      <c r="P27" s="73">
        <f t="shared" si="6"/>
        <v>100</v>
      </c>
      <c r="Q27" s="73" t="s">
        <v>114</v>
      </c>
      <c r="R27" s="73" t="s">
        <v>114</v>
      </c>
    </row>
    <row r="28" spans="1:18" ht="193.5" customHeight="1" x14ac:dyDescent="0.25">
      <c r="A28" s="117"/>
      <c r="B28" s="88"/>
      <c r="C28" s="88"/>
      <c r="D28" s="88"/>
      <c r="E28" s="88"/>
      <c r="F28" s="88"/>
      <c r="G28" s="88" t="s">
        <v>134</v>
      </c>
      <c r="H28" s="88"/>
      <c r="I28" s="26" t="s">
        <v>113</v>
      </c>
      <c r="J28" s="88" t="s">
        <v>135</v>
      </c>
      <c r="K28" s="88"/>
      <c r="L28" s="26">
        <v>100</v>
      </c>
      <c r="M28" s="73">
        <f t="shared" si="3"/>
        <v>100</v>
      </c>
      <c r="N28" s="73">
        <f t="shared" si="4"/>
        <v>100</v>
      </c>
      <c r="O28" s="73">
        <f t="shared" si="5"/>
        <v>100</v>
      </c>
      <c r="P28" s="73">
        <f t="shared" si="6"/>
        <v>100</v>
      </c>
      <c r="Q28" s="73" t="s">
        <v>114</v>
      </c>
      <c r="R28" s="73" t="s">
        <v>114</v>
      </c>
    </row>
    <row r="29" spans="1:18" ht="147" customHeight="1" x14ac:dyDescent="0.25">
      <c r="A29" s="117"/>
      <c r="B29" s="88"/>
      <c r="C29" s="88"/>
      <c r="D29" s="88"/>
      <c r="E29" s="88"/>
      <c r="F29" s="88"/>
      <c r="G29" s="88" t="s">
        <v>136</v>
      </c>
      <c r="H29" s="88"/>
      <c r="I29" s="26" t="s">
        <v>113</v>
      </c>
      <c r="J29" s="88" t="s">
        <v>137</v>
      </c>
      <c r="K29" s="88"/>
      <c r="L29" s="26">
        <v>100</v>
      </c>
      <c r="M29" s="73">
        <f t="shared" si="3"/>
        <v>100</v>
      </c>
      <c r="N29" s="73">
        <f t="shared" si="4"/>
        <v>100</v>
      </c>
      <c r="O29" s="73">
        <f t="shared" si="5"/>
        <v>100</v>
      </c>
      <c r="P29" s="73">
        <f t="shared" si="6"/>
        <v>100</v>
      </c>
      <c r="Q29" s="73" t="s">
        <v>114</v>
      </c>
      <c r="R29" s="73" t="s">
        <v>114</v>
      </c>
    </row>
    <row r="30" spans="1:18" ht="123" customHeight="1" x14ac:dyDescent="0.25">
      <c r="A30" s="117"/>
      <c r="B30" s="88"/>
      <c r="C30" s="88"/>
      <c r="D30" s="88"/>
      <c r="E30" s="88"/>
      <c r="F30" s="88"/>
      <c r="G30" s="88" t="s">
        <v>138</v>
      </c>
      <c r="H30" s="88"/>
      <c r="I30" s="26" t="s">
        <v>113</v>
      </c>
      <c r="J30" s="115" t="s">
        <v>239</v>
      </c>
      <c r="K30" s="116"/>
      <c r="L30" s="26">
        <v>84</v>
      </c>
      <c r="M30" s="73">
        <f t="shared" si="3"/>
        <v>84</v>
      </c>
      <c r="N30" s="73">
        <f t="shared" si="4"/>
        <v>84</v>
      </c>
      <c r="O30" s="73">
        <f t="shared" si="5"/>
        <v>84</v>
      </c>
      <c r="P30" s="73">
        <f t="shared" si="6"/>
        <v>84</v>
      </c>
      <c r="Q30" s="73" t="s">
        <v>114</v>
      </c>
      <c r="R30" s="73" t="s">
        <v>114</v>
      </c>
    </row>
    <row r="31" spans="1:18" ht="122.25" customHeight="1" x14ac:dyDescent="0.25">
      <c r="A31" s="118"/>
      <c r="B31" s="88"/>
      <c r="C31" s="88"/>
      <c r="D31" s="88"/>
      <c r="E31" s="88"/>
      <c r="F31" s="88"/>
      <c r="G31" s="88" t="s">
        <v>139</v>
      </c>
      <c r="H31" s="88"/>
      <c r="I31" s="26" t="s">
        <v>113</v>
      </c>
      <c r="J31" s="88" t="s">
        <v>140</v>
      </c>
      <c r="K31" s="88"/>
      <c r="L31" s="26">
        <v>100</v>
      </c>
      <c r="M31" s="73">
        <f t="shared" si="3"/>
        <v>100</v>
      </c>
      <c r="N31" s="73">
        <f t="shared" si="4"/>
        <v>100</v>
      </c>
      <c r="O31" s="73">
        <f t="shared" si="5"/>
        <v>100</v>
      </c>
      <c r="P31" s="73">
        <f t="shared" si="6"/>
        <v>100</v>
      </c>
      <c r="Q31" s="73" t="s">
        <v>114</v>
      </c>
      <c r="R31" s="73" t="s">
        <v>114</v>
      </c>
    </row>
    <row r="32" spans="1:18" x14ac:dyDescent="0.25">
      <c r="A32" s="22" t="s">
        <v>24</v>
      </c>
    </row>
    <row r="33" spans="1:15" ht="34.5" customHeight="1" x14ac:dyDescent="0.25">
      <c r="A33" s="96" t="s">
        <v>257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x14ac:dyDescent="0.25">
      <c r="A34" s="22"/>
      <c r="G34" s="35"/>
      <c r="H34" s="35"/>
      <c r="I34" s="35"/>
      <c r="J34" s="35"/>
      <c r="K34" s="35"/>
    </row>
    <row r="35" spans="1:15" ht="27.75" customHeight="1" x14ac:dyDescent="0.25">
      <c r="A35" s="22" t="s">
        <v>25</v>
      </c>
    </row>
    <row r="36" spans="1:15" ht="43.5" customHeight="1" x14ac:dyDescent="0.25">
      <c r="A36" s="83" t="s">
        <v>14</v>
      </c>
      <c r="B36" s="83" t="s">
        <v>15</v>
      </c>
      <c r="C36" s="83"/>
      <c r="D36" s="83"/>
      <c r="E36" s="83" t="s">
        <v>16</v>
      </c>
      <c r="F36" s="83"/>
      <c r="G36" s="83" t="s">
        <v>26</v>
      </c>
      <c r="H36" s="83" t="s">
        <v>18</v>
      </c>
      <c r="I36" s="83" t="s">
        <v>27</v>
      </c>
      <c r="J36" s="83"/>
      <c r="K36" s="83"/>
      <c r="L36" s="83"/>
      <c r="M36" s="83"/>
      <c r="N36" s="83"/>
      <c r="O36" s="83"/>
    </row>
    <row r="37" spans="1:15" ht="30.75" customHeight="1" x14ac:dyDescent="0.25">
      <c r="A37" s="83"/>
      <c r="B37" s="97" t="s">
        <v>241</v>
      </c>
      <c r="C37" s="97" t="s">
        <v>21</v>
      </c>
      <c r="D37" s="97" t="s">
        <v>21</v>
      </c>
      <c r="E37" s="83" t="s">
        <v>115</v>
      </c>
      <c r="F37" s="97" t="s">
        <v>21</v>
      </c>
      <c r="G37" s="83"/>
      <c r="H37" s="83"/>
      <c r="I37" s="83" t="s">
        <v>28</v>
      </c>
      <c r="J37" s="83"/>
      <c r="K37" s="83"/>
      <c r="L37" s="83"/>
      <c r="M37" s="83"/>
      <c r="N37" s="83" t="s">
        <v>22</v>
      </c>
      <c r="O37" s="83" t="s">
        <v>23</v>
      </c>
    </row>
    <row r="38" spans="1:15" ht="15" customHeight="1" x14ac:dyDescent="0.25">
      <c r="A38" s="83"/>
      <c r="B38" s="90"/>
      <c r="C38" s="90"/>
      <c r="D38" s="90"/>
      <c r="E38" s="83"/>
      <c r="F38" s="90"/>
      <c r="G38" s="83"/>
      <c r="H38" s="83"/>
      <c r="I38" s="83" t="s">
        <v>29</v>
      </c>
      <c r="J38" s="98" t="s">
        <v>30</v>
      </c>
      <c r="K38" s="98"/>
      <c r="L38" s="98"/>
      <c r="M38" s="98"/>
      <c r="N38" s="83"/>
      <c r="O38" s="83"/>
    </row>
    <row r="39" spans="1:15" x14ac:dyDescent="0.25">
      <c r="A39" s="83"/>
      <c r="B39" s="91"/>
      <c r="C39" s="91"/>
      <c r="D39" s="91"/>
      <c r="E39" s="83"/>
      <c r="F39" s="91"/>
      <c r="G39" s="83"/>
      <c r="H39" s="83"/>
      <c r="I39" s="83"/>
      <c r="J39" s="23" t="s">
        <v>31</v>
      </c>
      <c r="K39" s="23" t="s">
        <v>32</v>
      </c>
      <c r="L39" s="23" t="s">
        <v>33</v>
      </c>
      <c r="M39" s="23" t="s">
        <v>34</v>
      </c>
      <c r="N39" s="83"/>
      <c r="O39" s="83"/>
    </row>
    <row r="40" spans="1:15" x14ac:dyDescent="0.25">
      <c r="A40" s="23">
        <v>1</v>
      </c>
      <c r="B40" s="27">
        <v>2.1</v>
      </c>
      <c r="C40" s="27">
        <v>2.2000000000000002</v>
      </c>
      <c r="D40" s="27">
        <v>2.2999999999999998</v>
      </c>
      <c r="E40" s="27">
        <v>3.1</v>
      </c>
      <c r="F40" s="27">
        <v>3.2</v>
      </c>
      <c r="G40" s="28">
        <v>4</v>
      </c>
      <c r="H40" s="28">
        <v>5</v>
      </c>
      <c r="I40" s="28">
        <v>6</v>
      </c>
      <c r="J40" s="27">
        <v>6.1</v>
      </c>
      <c r="K40" s="27">
        <v>6.2</v>
      </c>
      <c r="L40" s="27">
        <v>6.3</v>
      </c>
      <c r="M40" s="27">
        <v>6.4</v>
      </c>
      <c r="N40" s="28">
        <v>7</v>
      </c>
      <c r="O40" s="28">
        <v>8</v>
      </c>
    </row>
    <row r="41" spans="1:15" ht="143.25" customHeight="1" x14ac:dyDescent="0.25">
      <c r="A41" s="26" t="s">
        <v>163</v>
      </c>
      <c r="B41" s="27" t="s">
        <v>155</v>
      </c>
      <c r="C41" s="27" t="s">
        <v>114</v>
      </c>
      <c r="D41" s="27" t="s">
        <v>114</v>
      </c>
      <c r="E41" s="27" t="s">
        <v>143</v>
      </c>
      <c r="F41" s="27" t="s">
        <v>114</v>
      </c>
      <c r="G41" s="28" t="s">
        <v>240</v>
      </c>
      <c r="H41" s="28" t="s">
        <v>116</v>
      </c>
      <c r="I41" s="28">
        <v>252</v>
      </c>
      <c r="J41" s="28">
        <f>I41</f>
        <v>252</v>
      </c>
      <c r="K41" s="28">
        <f>J41</f>
        <v>252</v>
      </c>
      <c r="L41" s="28">
        <f>K41</f>
        <v>252</v>
      </c>
      <c r="M41" s="28">
        <f>L41</f>
        <v>252</v>
      </c>
      <c r="N41" s="28" t="s">
        <v>114</v>
      </c>
      <c r="O41" s="28" t="s">
        <v>114</v>
      </c>
    </row>
    <row r="42" spans="1:15" ht="24.75" customHeight="1" x14ac:dyDescent="0.25">
      <c r="A42" s="48" t="s">
        <v>49</v>
      </c>
    </row>
    <row r="43" spans="1:15" s="30" customFormat="1" x14ac:dyDescent="0.25">
      <c r="A43" s="96" t="s">
        <v>264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x14ac:dyDescent="0.25">
      <c r="A44" s="48" t="s">
        <v>48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19" customFormat="1" ht="49.5" customHeight="1" x14ac:dyDescent="0.25">
      <c r="A45" s="99" t="s">
        <v>265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6.5" customHeight="1" x14ac:dyDescent="0.25">
      <c r="A46" s="96" t="s">
        <v>221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15.75" customHeight="1" x14ac:dyDescent="0.25">
      <c r="A47" s="96" t="s">
        <v>222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31.5" customHeight="1" x14ac:dyDescent="0.25">
      <c r="A48" s="96" t="s">
        <v>223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ht="18.75" customHeight="1" x14ac:dyDescent="0.25">
      <c r="A49" s="101" t="s">
        <v>224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7.25" customHeight="1" x14ac:dyDescent="0.25">
      <c r="A50" s="96" t="s">
        <v>225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8.75" customHeight="1" x14ac:dyDescent="0.25">
      <c r="A51" s="96" t="s">
        <v>226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18.75" customHeight="1" x14ac:dyDescent="0.25">
      <c r="A52" s="96" t="s">
        <v>227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x14ac:dyDescent="0.25">
      <c r="A53" s="29"/>
      <c r="B53" s="29"/>
      <c r="C53" s="29"/>
      <c r="D53" s="29"/>
      <c r="E53" s="29"/>
      <c r="F53" s="29"/>
      <c r="G53" s="36"/>
      <c r="H53" s="29"/>
      <c r="I53" s="29"/>
      <c r="J53" s="29"/>
      <c r="K53" s="29"/>
      <c r="L53" s="29"/>
      <c r="M53" s="29"/>
      <c r="N53" s="29"/>
      <c r="O53" s="29"/>
    </row>
    <row r="54" spans="1:15" s="31" customFormat="1" x14ac:dyDescent="0.25">
      <c r="A54" s="100" t="s">
        <v>35</v>
      </c>
      <c r="B54" s="100"/>
      <c r="C54" s="100"/>
      <c r="D54" s="100"/>
      <c r="E54" s="100"/>
      <c r="F54" s="21"/>
      <c r="G54" s="29"/>
      <c r="H54" s="29"/>
      <c r="I54" s="29"/>
      <c r="J54" s="29"/>
      <c r="K54" s="29"/>
    </row>
    <row r="55" spans="1:15" s="31" customFormat="1" x14ac:dyDescent="0.25">
      <c r="A55" s="29" t="s">
        <v>36</v>
      </c>
      <c r="B55" s="29"/>
      <c r="C55" s="29"/>
      <c r="D55" s="29"/>
      <c r="E55" s="29"/>
      <c r="F55" s="29"/>
      <c r="G55" s="21"/>
      <c r="H55" s="21"/>
      <c r="I55" s="21"/>
      <c r="J55" s="21"/>
      <c r="K55" s="21"/>
    </row>
    <row r="56" spans="1:15" s="31" customFormat="1" ht="101.25" customHeight="1" x14ac:dyDescent="0.25">
      <c r="A56" s="23" t="s">
        <v>6</v>
      </c>
      <c r="B56" s="83" t="s">
        <v>37</v>
      </c>
      <c r="C56" s="83"/>
      <c r="D56" s="83"/>
      <c r="E56" s="23" t="s">
        <v>38</v>
      </c>
      <c r="F56" s="29"/>
      <c r="G56" s="29"/>
      <c r="H56" s="29"/>
      <c r="I56" s="29"/>
    </row>
    <row r="57" spans="1:15" s="31" customFormat="1" x14ac:dyDescent="0.25">
      <c r="A57" s="23">
        <v>1</v>
      </c>
      <c r="B57" s="83">
        <v>2</v>
      </c>
      <c r="C57" s="83"/>
      <c r="D57" s="83"/>
      <c r="E57" s="23">
        <v>3</v>
      </c>
      <c r="F57" s="21"/>
      <c r="G57" s="21"/>
      <c r="H57" s="21"/>
      <c r="I57" s="21"/>
    </row>
    <row r="58" spans="1:15" ht="80.25" customHeight="1" x14ac:dyDescent="0.25">
      <c r="A58" s="33">
        <v>1</v>
      </c>
      <c r="B58" s="112" t="s">
        <v>144</v>
      </c>
      <c r="C58" s="112"/>
      <c r="D58" s="112"/>
      <c r="E58" s="37" t="s">
        <v>145</v>
      </c>
      <c r="F58" s="32"/>
    </row>
    <row r="59" spans="1:15" ht="35.25" customHeight="1" x14ac:dyDescent="0.25">
      <c r="A59" s="33">
        <v>2</v>
      </c>
      <c r="B59" s="112" t="s">
        <v>146</v>
      </c>
      <c r="C59" s="112"/>
      <c r="D59" s="112"/>
      <c r="E59" s="37" t="s">
        <v>147</v>
      </c>
    </row>
    <row r="60" spans="1:15" ht="54" customHeight="1" x14ac:dyDescent="0.25">
      <c r="A60" s="33">
        <v>3</v>
      </c>
      <c r="B60" s="112" t="s">
        <v>148</v>
      </c>
      <c r="C60" s="112"/>
      <c r="D60" s="112"/>
      <c r="E60" s="37" t="s">
        <v>149</v>
      </c>
    </row>
    <row r="61" spans="1:15" ht="35.25" customHeight="1" x14ac:dyDescent="0.25">
      <c r="A61" s="33">
        <v>4</v>
      </c>
      <c r="B61" s="112" t="s">
        <v>150</v>
      </c>
      <c r="C61" s="112"/>
      <c r="D61" s="112"/>
      <c r="E61" s="37" t="s">
        <v>151</v>
      </c>
    </row>
    <row r="98" spans="1:1" x14ac:dyDescent="0.25">
      <c r="A98" s="22" t="s">
        <v>47</v>
      </c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</sheetData>
  <mergeCells count="88">
    <mergeCell ref="A18:A21"/>
    <mergeCell ref="G18:H21"/>
    <mergeCell ref="I18:I21"/>
    <mergeCell ref="J18:K21"/>
    <mergeCell ref="L18:R18"/>
    <mergeCell ref="B19:B21"/>
    <mergeCell ref="C19:C21"/>
    <mergeCell ref="D19:D21"/>
    <mergeCell ref="E19:E21"/>
    <mergeCell ref="F19:F21"/>
    <mergeCell ref="L19:P19"/>
    <mergeCell ref="Q19:Q21"/>
    <mergeCell ref="R19:R21"/>
    <mergeCell ref="L20:L21"/>
    <mergeCell ref="M20:P20"/>
    <mergeCell ref="B57:D57"/>
    <mergeCell ref="B58:D58"/>
    <mergeCell ref="B59:D59"/>
    <mergeCell ref="B60:D60"/>
    <mergeCell ref="B61:D61"/>
    <mergeCell ref="B56:D56"/>
    <mergeCell ref="J38:M38"/>
    <mergeCell ref="A43:O43"/>
    <mergeCell ref="A45:O45"/>
    <mergeCell ref="A46:O46"/>
    <mergeCell ref="A47:O47"/>
    <mergeCell ref="A48:O48"/>
    <mergeCell ref="A36:A39"/>
    <mergeCell ref="A49:O49"/>
    <mergeCell ref="A50:O50"/>
    <mergeCell ref="A51:O51"/>
    <mergeCell ref="A52:O52"/>
    <mergeCell ref="A54:E54"/>
    <mergeCell ref="I36:O36"/>
    <mergeCell ref="B37:B39"/>
    <mergeCell ref="C37:C39"/>
    <mergeCell ref="O37:O39"/>
    <mergeCell ref="I38:I39"/>
    <mergeCell ref="B36:D36"/>
    <mergeCell ref="E36:F36"/>
    <mergeCell ref="G36:G39"/>
    <mergeCell ref="H36:H39"/>
    <mergeCell ref="D37:D39"/>
    <mergeCell ref="E37:E39"/>
    <mergeCell ref="F37:F39"/>
    <mergeCell ref="I37:M37"/>
    <mergeCell ref="N37:N39"/>
    <mergeCell ref="G30:H30"/>
    <mergeCell ref="J30:K30"/>
    <mergeCell ref="G31:H31"/>
    <mergeCell ref="J31:K31"/>
    <mergeCell ref="A23:A31"/>
    <mergeCell ref="B23:B31"/>
    <mergeCell ref="C23:C31"/>
    <mergeCell ref="D23:D31"/>
    <mergeCell ref="E23:E31"/>
    <mergeCell ref="F23:F31"/>
    <mergeCell ref="G27:H27"/>
    <mergeCell ref="J27:K27"/>
    <mergeCell ref="G28:H28"/>
    <mergeCell ref="J28:K28"/>
    <mergeCell ref="G29:H29"/>
    <mergeCell ref="J29:K29"/>
    <mergeCell ref="J22:K22"/>
    <mergeCell ref="G23:H23"/>
    <mergeCell ref="J23:K23"/>
    <mergeCell ref="G26:H26"/>
    <mergeCell ref="J26:K26"/>
    <mergeCell ref="G24:H24"/>
    <mergeCell ref="J24:K24"/>
    <mergeCell ref="G25:H25"/>
    <mergeCell ref="J25:K25"/>
    <mergeCell ref="A33:O33"/>
    <mergeCell ref="B8:C8"/>
    <mergeCell ref="A1:J1"/>
    <mergeCell ref="A2:J2"/>
    <mergeCell ref="C3:E3"/>
    <mergeCell ref="B6:C6"/>
    <mergeCell ref="B7:C7"/>
    <mergeCell ref="B11:C11"/>
    <mergeCell ref="D11:E11"/>
    <mergeCell ref="B12:C12"/>
    <mergeCell ref="D12:E12"/>
    <mergeCell ref="B13:C13"/>
    <mergeCell ref="D13:E13"/>
    <mergeCell ref="B18:D18"/>
    <mergeCell ref="E18:F18"/>
    <mergeCell ref="G22:H22"/>
  </mergeCells>
  <hyperlinks>
    <hyperlink ref="J38" location="Par515" display="Par515"/>
    <hyperlink ref="M20" location="Par515" display="Par515"/>
  </hyperlinks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view="pageBreakPreview" zoomScale="60" zoomScaleNormal="90" workbookViewId="0">
      <selection activeCell="G29" sqref="G29:H29"/>
    </sheetView>
  </sheetViews>
  <sheetFormatPr defaultRowHeight="15.75" x14ac:dyDescent="0.25"/>
  <cols>
    <col min="1" max="1" width="29" style="21" customWidth="1"/>
    <col min="2" max="2" width="28.28515625" style="21" customWidth="1"/>
    <col min="3" max="3" width="16.42578125" style="21" customWidth="1"/>
    <col min="4" max="4" width="19.7109375" style="21" customWidth="1"/>
    <col min="5" max="5" width="22.140625" style="21" customWidth="1"/>
    <col min="6" max="6" width="16.28515625" style="21" customWidth="1"/>
    <col min="7" max="7" width="21.28515625" style="21" customWidth="1"/>
    <col min="8" max="8" width="19.85546875" style="21" customWidth="1"/>
    <col min="9" max="9" width="11.85546875" style="21" customWidth="1"/>
    <col min="10" max="10" width="20.7109375" style="21" customWidth="1"/>
    <col min="11" max="11" width="24.28515625" style="21" customWidth="1"/>
    <col min="12" max="12" width="14.140625" style="21" customWidth="1"/>
    <col min="13" max="13" width="14.85546875" style="21" bestFit="1" customWidth="1"/>
    <col min="14" max="14" width="12.42578125" style="21" customWidth="1"/>
    <col min="15" max="15" width="11.85546875" style="21" customWidth="1"/>
    <col min="16" max="16" width="9.140625" style="21"/>
    <col min="17" max="17" width="12.7109375" style="21" customWidth="1"/>
    <col min="18" max="18" width="14.140625" style="21" customWidth="1"/>
    <col min="19" max="16384" width="9.140625" style="21"/>
  </cols>
  <sheetData>
    <row r="1" spans="1:10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253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22" t="s">
        <v>54</v>
      </c>
      <c r="B3" s="22"/>
      <c r="C3" s="85" t="s">
        <v>166</v>
      </c>
      <c r="D3" s="85"/>
      <c r="E3" s="85"/>
      <c r="F3" s="22"/>
    </row>
    <row r="4" spans="1:10" x14ac:dyDescent="0.25">
      <c r="A4" s="22" t="s">
        <v>53</v>
      </c>
      <c r="C4" s="21" t="s">
        <v>164</v>
      </c>
    </row>
    <row r="5" spans="1:10" x14ac:dyDescent="0.25">
      <c r="A5" s="22" t="s">
        <v>5</v>
      </c>
    </row>
    <row r="6" spans="1:10" ht="63" x14ac:dyDescent="0.25">
      <c r="A6" s="23" t="s">
        <v>6</v>
      </c>
      <c r="B6" s="83" t="s">
        <v>7</v>
      </c>
      <c r="C6" s="83"/>
      <c r="D6" s="23" t="s">
        <v>8</v>
      </c>
    </row>
    <row r="7" spans="1:10" x14ac:dyDescent="0.25">
      <c r="A7" s="23">
        <v>1</v>
      </c>
      <c r="B7" s="83">
        <v>2</v>
      </c>
      <c r="C7" s="83"/>
      <c r="D7" s="23">
        <v>3</v>
      </c>
    </row>
    <row r="8" spans="1:10" ht="32.25" customHeight="1" x14ac:dyDescent="0.25">
      <c r="A8" s="23">
        <v>1</v>
      </c>
      <c r="B8" s="83" t="s">
        <v>122</v>
      </c>
      <c r="C8" s="83"/>
      <c r="D8" s="23" t="s">
        <v>123</v>
      </c>
    </row>
    <row r="9" spans="1:10" x14ac:dyDescent="0.25">
      <c r="A9" s="22"/>
    </row>
    <row r="10" spans="1:10" x14ac:dyDescent="0.25">
      <c r="A10" s="22" t="s">
        <v>9</v>
      </c>
    </row>
    <row r="11" spans="1:10" ht="31.5" customHeight="1" x14ac:dyDescent="0.25">
      <c r="A11" s="23" t="s">
        <v>6</v>
      </c>
      <c r="B11" s="83" t="s">
        <v>10</v>
      </c>
      <c r="C11" s="83"/>
      <c r="D11" s="83" t="s">
        <v>11</v>
      </c>
      <c r="E11" s="83"/>
    </row>
    <row r="12" spans="1:10" x14ac:dyDescent="0.25">
      <c r="A12" s="23">
        <v>1</v>
      </c>
      <c r="B12" s="83">
        <v>2</v>
      </c>
      <c r="C12" s="83"/>
      <c r="D12" s="83">
        <v>3</v>
      </c>
      <c r="E12" s="83"/>
    </row>
    <row r="13" spans="1:10" ht="31.5" customHeight="1" x14ac:dyDescent="0.25">
      <c r="A13" s="23">
        <v>1</v>
      </c>
      <c r="B13" s="83" t="s">
        <v>165</v>
      </c>
      <c r="C13" s="83"/>
      <c r="D13" s="83" t="s">
        <v>243</v>
      </c>
      <c r="E13" s="83"/>
    </row>
    <row r="14" spans="1:10" x14ac:dyDescent="0.25">
      <c r="A14" s="24"/>
    </row>
    <row r="15" spans="1:10" x14ac:dyDescent="0.25">
      <c r="A15" s="22" t="s">
        <v>112</v>
      </c>
      <c r="D15" s="21" t="s">
        <v>126</v>
      </c>
    </row>
    <row r="16" spans="1:10" x14ac:dyDescent="0.25">
      <c r="A16" s="22" t="s">
        <v>12</v>
      </c>
    </row>
    <row r="17" spans="1:18" x14ac:dyDescent="0.25">
      <c r="A17" s="22" t="s">
        <v>13</v>
      </c>
    </row>
    <row r="18" spans="1:18" ht="66" customHeight="1" x14ac:dyDescent="0.25">
      <c r="A18" s="97" t="s">
        <v>14</v>
      </c>
      <c r="B18" s="86" t="s">
        <v>15</v>
      </c>
      <c r="C18" s="111"/>
      <c r="D18" s="87"/>
      <c r="E18" s="86" t="s">
        <v>16</v>
      </c>
      <c r="F18" s="87"/>
      <c r="G18" s="102" t="s">
        <v>17</v>
      </c>
      <c r="H18" s="103"/>
      <c r="I18" s="97" t="s">
        <v>18</v>
      </c>
      <c r="J18" s="102" t="s">
        <v>19</v>
      </c>
      <c r="K18" s="103"/>
      <c r="L18" s="83" t="s">
        <v>20</v>
      </c>
      <c r="M18" s="83"/>
      <c r="N18" s="83"/>
      <c r="O18" s="83"/>
      <c r="P18" s="83"/>
      <c r="Q18" s="83"/>
      <c r="R18" s="83"/>
    </row>
    <row r="19" spans="1:18" x14ac:dyDescent="0.25">
      <c r="A19" s="90"/>
      <c r="B19" s="97" t="str">
        <f>B36</f>
        <v>Наименование программы</v>
      </c>
      <c r="C19" s="97" t="str">
        <f>C36</f>
        <v>&lt;наименование показателя&gt;</v>
      </c>
      <c r="D19" s="97" t="str">
        <f>D36</f>
        <v>&lt;наименование показателя&gt;</v>
      </c>
      <c r="E19" s="97" t="str">
        <f>E36</f>
        <v>Справочник периодов пребывания</v>
      </c>
      <c r="F19" s="97" t="str">
        <f>F36</f>
        <v>&lt;наименование показателя&gt;</v>
      </c>
      <c r="G19" s="104"/>
      <c r="H19" s="105"/>
      <c r="I19" s="90"/>
      <c r="J19" s="104"/>
      <c r="K19" s="105"/>
      <c r="L19" s="108" t="s">
        <v>117</v>
      </c>
      <c r="M19" s="109"/>
      <c r="N19" s="109"/>
      <c r="O19" s="109"/>
      <c r="P19" s="110"/>
      <c r="Q19" s="97" t="s">
        <v>22</v>
      </c>
      <c r="R19" s="97" t="s">
        <v>23</v>
      </c>
    </row>
    <row r="20" spans="1:18" x14ac:dyDescent="0.25">
      <c r="A20" s="90"/>
      <c r="B20" s="90"/>
      <c r="C20" s="90"/>
      <c r="D20" s="90"/>
      <c r="E20" s="90"/>
      <c r="F20" s="90"/>
      <c r="G20" s="104"/>
      <c r="H20" s="105"/>
      <c r="I20" s="90"/>
      <c r="J20" s="104"/>
      <c r="K20" s="105"/>
      <c r="L20" s="97" t="s">
        <v>29</v>
      </c>
      <c r="M20" s="98" t="s">
        <v>30</v>
      </c>
      <c r="N20" s="98"/>
      <c r="O20" s="98"/>
      <c r="P20" s="98"/>
      <c r="Q20" s="90"/>
      <c r="R20" s="90"/>
    </row>
    <row r="21" spans="1:18" x14ac:dyDescent="0.25">
      <c r="A21" s="91"/>
      <c r="B21" s="91"/>
      <c r="C21" s="91"/>
      <c r="D21" s="91"/>
      <c r="E21" s="91"/>
      <c r="F21" s="91"/>
      <c r="G21" s="106"/>
      <c r="H21" s="107"/>
      <c r="I21" s="91"/>
      <c r="J21" s="106"/>
      <c r="K21" s="107"/>
      <c r="L21" s="91"/>
      <c r="M21" s="72" t="s">
        <v>31</v>
      </c>
      <c r="N21" s="72" t="s">
        <v>32</v>
      </c>
      <c r="O21" s="72" t="s">
        <v>33</v>
      </c>
      <c r="P21" s="72" t="s">
        <v>34</v>
      </c>
      <c r="Q21" s="91"/>
      <c r="R21" s="91"/>
    </row>
    <row r="22" spans="1:18" x14ac:dyDescent="0.25">
      <c r="A22" s="72">
        <v>1</v>
      </c>
      <c r="B22" s="25">
        <v>2.1</v>
      </c>
      <c r="C22" s="25">
        <v>2.2000000000000002</v>
      </c>
      <c r="D22" s="25">
        <v>2.2999999999999998</v>
      </c>
      <c r="E22" s="25">
        <v>3.1</v>
      </c>
      <c r="F22" s="25">
        <v>3.2</v>
      </c>
      <c r="G22" s="92">
        <v>4</v>
      </c>
      <c r="H22" s="93"/>
      <c r="I22" s="73">
        <v>5</v>
      </c>
      <c r="J22" s="92">
        <v>6</v>
      </c>
      <c r="K22" s="93"/>
      <c r="L22" s="73">
        <v>7</v>
      </c>
      <c r="M22" s="25">
        <v>7.1</v>
      </c>
      <c r="N22" s="25">
        <v>7.2</v>
      </c>
      <c r="O22" s="25">
        <v>7.3</v>
      </c>
      <c r="P22" s="25">
        <v>7.4</v>
      </c>
      <c r="Q22" s="73">
        <v>7.5</v>
      </c>
      <c r="R22" s="73">
        <v>9</v>
      </c>
    </row>
    <row r="23" spans="1:18" ht="155.25" customHeight="1" x14ac:dyDescent="0.25">
      <c r="A23" s="89" t="str">
        <f>A40</f>
        <v>.000000000007230511111794000201000101002101201</v>
      </c>
      <c r="B23" s="89" t="str">
        <f t="shared" ref="B23:F23" si="0">B40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C23" s="89" t="str">
        <f t="shared" si="0"/>
        <v>-</v>
      </c>
      <c r="D23" s="89" t="str">
        <f t="shared" si="0"/>
        <v>-</v>
      </c>
      <c r="E23" s="89" t="str">
        <f t="shared" si="0"/>
        <v>очная</v>
      </c>
      <c r="F23" s="89" t="str">
        <f t="shared" si="0"/>
        <v>-</v>
      </c>
      <c r="G23" s="92" t="s">
        <v>127</v>
      </c>
      <c r="H23" s="93"/>
      <c r="I23" s="26" t="s">
        <v>113</v>
      </c>
      <c r="J23" s="88" t="s">
        <v>128</v>
      </c>
      <c r="K23" s="88"/>
      <c r="L23" s="26">
        <v>100</v>
      </c>
      <c r="M23" s="73">
        <f t="shared" ref="M23:P23" si="1">L23</f>
        <v>100</v>
      </c>
      <c r="N23" s="73">
        <f t="shared" si="1"/>
        <v>100</v>
      </c>
      <c r="O23" s="73">
        <f t="shared" si="1"/>
        <v>100</v>
      </c>
      <c r="P23" s="73">
        <f t="shared" si="1"/>
        <v>100</v>
      </c>
      <c r="Q23" s="73" t="s">
        <v>114</v>
      </c>
      <c r="R23" s="73" t="s">
        <v>114</v>
      </c>
    </row>
    <row r="24" spans="1:18" ht="155.25" customHeight="1" x14ac:dyDescent="0.25">
      <c r="A24" s="90"/>
      <c r="B24" s="90"/>
      <c r="C24" s="90"/>
      <c r="D24" s="90"/>
      <c r="E24" s="90"/>
      <c r="F24" s="90"/>
      <c r="G24" s="92" t="s">
        <v>216</v>
      </c>
      <c r="H24" s="93"/>
      <c r="I24" s="26" t="s">
        <v>113</v>
      </c>
      <c r="J24" s="88" t="s">
        <v>217</v>
      </c>
      <c r="K24" s="88"/>
      <c r="L24" s="26">
        <v>100</v>
      </c>
      <c r="M24" s="73">
        <f t="shared" ref="M24:M30" si="2">L24</f>
        <v>100</v>
      </c>
      <c r="N24" s="73">
        <f t="shared" ref="N24:N30" si="3">M24</f>
        <v>100</v>
      </c>
      <c r="O24" s="73">
        <f t="shared" ref="O24:O30" si="4">N24</f>
        <v>100</v>
      </c>
      <c r="P24" s="73">
        <f t="shared" ref="P24:P30" si="5">O24</f>
        <v>100</v>
      </c>
      <c r="Q24" s="73" t="s">
        <v>114</v>
      </c>
      <c r="R24" s="73" t="s">
        <v>114</v>
      </c>
    </row>
    <row r="25" spans="1:18" ht="146.25" customHeight="1" x14ac:dyDescent="0.25">
      <c r="A25" s="90"/>
      <c r="B25" s="90"/>
      <c r="C25" s="90"/>
      <c r="D25" s="90"/>
      <c r="E25" s="90"/>
      <c r="F25" s="90"/>
      <c r="G25" s="88" t="s">
        <v>218</v>
      </c>
      <c r="H25" s="88"/>
      <c r="I25" s="26" t="s">
        <v>113</v>
      </c>
      <c r="J25" s="88" t="s">
        <v>131</v>
      </c>
      <c r="K25" s="88"/>
      <c r="L25" s="26">
        <v>100</v>
      </c>
      <c r="M25" s="73">
        <f t="shared" si="2"/>
        <v>100</v>
      </c>
      <c r="N25" s="73">
        <f t="shared" si="3"/>
        <v>100</v>
      </c>
      <c r="O25" s="73">
        <f t="shared" si="4"/>
        <v>100</v>
      </c>
      <c r="P25" s="73">
        <f t="shared" si="5"/>
        <v>100</v>
      </c>
      <c r="Q25" s="73" t="s">
        <v>114</v>
      </c>
      <c r="R25" s="73" t="s">
        <v>114</v>
      </c>
    </row>
    <row r="26" spans="1:18" ht="196.5" customHeight="1" x14ac:dyDescent="0.25">
      <c r="A26" s="90"/>
      <c r="B26" s="90"/>
      <c r="C26" s="90"/>
      <c r="D26" s="90"/>
      <c r="E26" s="90"/>
      <c r="F26" s="90"/>
      <c r="G26" s="92" t="s">
        <v>219</v>
      </c>
      <c r="H26" s="93"/>
      <c r="I26" s="26" t="s">
        <v>113</v>
      </c>
      <c r="J26" s="119" t="s">
        <v>244</v>
      </c>
      <c r="K26" s="120"/>
      <c r="L26" s="25">
        <v>97.4</v>
      </c>
      <c r="M26" s="25">
        <f t="shared" si="2"/>
        <v>97.4</v>
      </c>
      <c r="N26" s="25">
        <f t="shared" si="3"/>
        <v>97.4</v>
      </c>
      <c r="O26" s="25">
        <f t="shared" si="4"/>
        <v>97.4</v>
      </c>
      <c r="P26" s="25">
        <f t="shared" si="5"/>
        <v>97.4</v>
      </c>
      <c r="Q26" s="73" t="s">
        <v>114</v>
      </c>
      <c r="R26" s="73" t="s">
        <v>114</v>
      </c>
    </row>
    <row r="27" spans="1:18" ht="174.75" customHeight="1" x14ac:dyDescent="0.25">
      <c r="A27" s="90"/>
      <c r="B27" s="90"/>
      <c r="C27" s="90"/>
      <c r="D27" s="90"/>
      <c r="E27" s="90"/>
      <c r="F27" s="90"/>
      <c r="G27" s="88" t="s">
        <v>134</v>
      </c>
      <c r="H27" s="88"/>
      <c r="I27" s="26" t="s">
        <v>113</v>
      </c>
      <c r="J27" s="88" t="s">
        <v>135</v>
      </c>
      <c r="K27" s="88"/>
      <c r="L27" s="26">
        <v>100</v>
      </c>
      <c r="M27" s="73">
        <f t="shared" si="2"/>
        <v>100</v>
      </c>
      <c r="N27" s="73">
        <f t="shared" si="3"/>
        <v>100</v>
      </c>
      <c r="O27" s="73">
        <f t="shared" si="4"/>
        <v>100</v>
      </c>
      <c r="P27" s="73">
        <f t="shared" si="5"/>
        <v>100</v>
      </c>
      <c r="Q27" s="73" t="s">
        <v>114</v>
      </c>
      <c r="R27" s="73" t="s">
        <v>114</v>
      </c>
    </row>
    <row r="28" spans="1:18" ht="147.75" customHeight="1" x14ac:dyDescent="0.25">
      <c r="A28" s="90"/>
      <c r="B28" s="90"/>
      <c r="C28" s="90"/>
      <c r="D28" s="90"/>
      <c r="E28" s="90"/>
      <c r="F28" s="90"/>
      <c r="G28" s="92" t="s">
        <v>136</v>
      </c>
      <c r="H28" s="93"/>
      <c r="I28" s="26" t="s">
        <v>113</v>
      </c>
      <c r="J28" s="92" t="s">
        <v>137</v>
      </c>
      <c r="K28" s="93"/>
      <c r="L28" s="26">
        <v>100</v>
      </c>
      <c r="M28" s="73">
        <f t="shared" si="2"/>
        <v>100</v>
      </c>
      <c r="N28" s="73">
        <f t="shared" si="3"/>
        <v>100</v>
      </c>
      <c r="O28" s="73">
        <f t="shared" si="4"/>
        <v>100</v>
      </c>
      <c r="P28" s="73">
        <f t="shared" si="5"/>
        <v>100</v>
      </c>
      <c r="Q28" s="73" t="s">
        <v>114</v>
      </c>
      <c r="R28" s="73" t="s">
        <v>114</v>
      </c>
    </row>
    <row r="29" spans="1:18" ht="111.75" customHeight="1" x14ac:dyDescent="0.25">
      <c r="A29" s="90"/>
      <c r="B29" s="90"/>
      <c r="C29" s="90"/>
      <c r="D29" s="90"/>
      <c r="E29" s="90"/>
      <c r="F29" s="90"/>
      <c r="G29" s="92" t="s">
        <v>138</v>
      </c>
      <c r="H29" s="93"/>
      <c r="I29" s="26" t="s">
        <v>113</v>
      </c>
      <c r="J29" s="94" t="s">
        <v>239</v>
      </c>
      <c r="K29" s="95"/>
      <c r="L29" s="26">
        <v>84</v>
      </c>
      <c r="M29" s="73">
        <f t="shared" si="2"/>
        <v>84</v>
      </c>
      <c r="N29" s="73">
        <f t="shared" si="3"/>
        <v>84</v>
      </c>
      <c r="O29" s="73">
        <f t="shared" si="4"/>
        <v>84</v>
      </c>
      <c r="P29" s="73">
        <f t="shared" si="5"/>
        <v>84</v>
      </c>
      <c r="Q29" s="73" t="s">
        <v>114</v>
      </c>
      <c r="R29" s="73" t="s">
        <v>114</v>
      </c>
    </row>
    <row r="30" spans="1:18" ht="134.25" customHeight="1" x14ac:dyDescent="0.25">
      <c r="A30" s="91"/>
      <c r="B30" s="91"/>
      <c r="C30" s="91"/>
      <c r="D30" s="91"/>
      <c r="E30" s="91"/>
      <c r="F30" s="91"/>
      <c r="G30" s="88" t="s">
        <v>139</v>
      </c>
      <c r="H30" s="88"/>
      <c r="I30" s="26" t="s">
        <v>113</v>
      </c>
      <c r="J30" s="88" t="s">
        <v>140</v>
      </c>
      <c r="K30" s="88"/>
      <c r="L30" s="26">
        <v>100</v>
      </c>
      <c r="M30" s="73">
        <f t="shared" si="2"/>
        <v>100</v>
      </c>
      <c r="N30" s="73">
        <f t="shared" si="3"/>
        <v>100</v>
      </c>
      <c r="O30" s="73">
        <f t="shared" si="4"/>
        <v>100</v>
      </c>
      <c r="P30" s="73">
        <f t="shared" si="5"/>
        <v>100</v>
      </c>
      <c r="Q30" s="73" t="s">
        <v>114</v>
      </c>
      <c r="R30" s="73" t="s">
        <v>114</v>
      </c>
    </row>
    <row r="31" spans="1:18" x14ac:dyDescent="0.25">
      <c r="A31" s="22" t="s">
        <v>24</v>
      </c>
    </row>
    <row r="32" spans="1:18" ht="34.5" customHeight="1" x14ac:dyDescent="0.25">
      <c r="A32" s="96" t="s">
        <v>257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x14ac:dyDescent="0.25">
      <c r="A33" s="22"/>
    </row>
    <row r="34" spans="1:15" ht="27.75" customHeight="1" x14ac:dyDescent="0.25">
      <c r="A34" s="22" t="s">
        <v>25</v>
      </c>
    </row>
    <row r="35" spans="1:15" ht="58.5" customHeight="1" x14ac:dyDescent="0.25">
      <c r="A35" s="83" t="s">
        <v>14</v>
      </c>
      <c r="B35" s="83" t="s">
        <v>15</v>
      </c>
      <c r="C35" s="83"/>
      <c r="D35" s="83"/>
      <c r="E35" s="83" t="s">
        <v>16</v>
      </c>
      <c r="F35" s="83"/>
      <c r="G35" s="97" t="s">
        <v>26</v>
      </c>
      <c r="H35" s="97" t="s">
        <v>18</v>
      </c>
      <c r="I35" s="83" t="s">
        <v>27</v>
      </c>
      <c r="J35" s="83"/>
      <c r="K35" s="83"/>
      <c r="L35" s="83"/>
      <c r="M35" s="83"/>
      <c r="N35" s="83"/>
      <c r="O35" s="83"/>
    </row>
    <row r="36" spans="1:15" ht="30.75" customHeight="1" x14ac:dyDescent="0.25">
      <c r="A36" s="83"/>
      <c r="B36" s="97" t="s">
        <v>241</v>
      </c>
      <c r="C36" s="97" t="s">
        <v>21</v>
      </c>
      <c r="D36" s="97" t="s">
        <v>21</v>
      </c>
      <c r="E36" s="83" t="s">
        <v>115</v>
      </c>
      <c r="F36" s="97" t="s">
        <v>21</v>
      </c>
      <c r="G36" s="90"/>
      <c r="H36" s="90"/>
      <c r="I36" s="83" t="s">
        <v>28</v>
      </c>
      <c r="J36" s="83"/>
      <c r="K36" s="83"/>
      <c r="L36" s="83"/>
      <c r="M36" s="83"/>
      <c r="N36" s="83" t="s">
        <v>22</v>
      </c>
      <c r="O36" s="83" t="s">
        <v>23</v>
      </c>
    </row>
    <row r="37" spans="1:15" x14ac:dyDescent="0.25">
      <c r="A37" s="83"/>
      <c r="B37" s="90"/>
      <c r="C37" s="90"/>
      <c r="D37" s="90"/>
      <c r="E37" s="83"/>
      <c r="F37" s="90"/>
      <c r="G37" s="90"/>
      <c r="H37" s="90"/>
      <c r="I37" s="83" t="s">
        <v>29</v>
      </c>
      <c r="J37" s="98" t="s">
        <v>30</v>
      </c>
      <c r="K37" s="98"/>
      <c r="L37" s="98"/>
      <c r="M37" s="98"/>
      <c r="N37" s="83"/>
      <c r="O37" s="83"/>
    </row>
    <row r="38" spans="1:15" x14ac:dyDescent="0.25">
      <c r="A38" s="83"/>
      <c r="B38" s="91"/>
      <c r="C38" s="91"/>
      <c r="D38" s="91"/>
      <c r="E38" s="83"/>
      <c r="F38" s="91"/>
      <c r="G38" s="91"/>
      <c r="H38" s="91"/>
      <c r="I38" s="83"/>
      <c r="J38" s="23" t="s">
        <v>31</v>
      </c>
      <c r="K38" s="23" t="s">
        <v>32</v>
      </c>
      <c r="L38" s="23" t="s">
        <v>33</v>
      </c>
      <c r="M38" s="23" t="s">
        <v>34</v>
      </c>
      <c r="N38" s="83"/>
      <c r="O38" s="83"/>
    </row>
    <row r="39" spans="1:15" x14ac:dyDescent="0.25">
      <c r="A39" s="23">
        <v>1</v>
      </c>
      <c r="B39" s="27">
        <v>2.1</v>
      </c>
      <c r="C39" s="27">
        <v>2.2000000000000002</v>
      </c>
      <c r="D39" s="27">
        <v>2.2999999999999998</v>
      </c>
      <c r="E39" s="27">
        <v>3.1</v>
      </c>
      <c r="F39" s="27">
        <v>3.2</v>
      </c>
      <c r="G39" s="28">
        <v>4</v>
      </c>
      <c r="H39" s="28">
        <v>5</v>
      </c>
      <c r="I39" s="28">
        <v>6</v>
      </c>
      <c r="J39" s="27">
        <v>6.1</v>
      </c>
      <c r="K39" s="27">
        <v>6.2</v>
      </c>
      <c r="L39" s="27">
        <v>6.3</v>
      </c>
      <c r="M39" s="27">
        <v>6.4</v>
      </c>
      <c r="N39" s="28">
        <v>7</v>
      </c>
      <c r="O39" s="28">
        <v>8</v>
      </c>
    </row>
    <row r="40" spans="1:15" ht="150" customHeight="1" x14ac:dyDescent="0.25">
      <c r="A40" s="26" t="s">
        <v>167</v>
      </c>
      <c r="B40" s="27" t="s">
        <v>155</v>
      </c>
      <c r="C40" s="27" t="s">
        <v>114</v>
      </c>
      <c r="D40" s="27" t="s">
        <v>114</v>
      </c>
      <c r="E40" s="27" t="s">
        <v>143</v>
      </c>
      <c r="F40" s="27" t="s">
        <v>114</v>
      </c>
      <c r="G40" s="28" t="s">
        <v>240</v>
      </c>
      <c r="H40" s="28" t="s">
        <v>116</v>
      </c>
      <c r="I40" s="28">
        <v>163</v>
      </c>
      <c r="J40" s="28">
        <f>I40</f>
        <v>163</v>
      </c>
      <c r="K40" s="28">
        <f>J40</f>
        <v>163</v>
      </c>
      <c r="L40" s="28">
        <f>K40</f>
        <v>163</v>
      </c>
      <c r="M40" s="28">
        <f>L40</f>
        <v>163</v>
      </c>
      <c r="N40" s="28" t="s">
        <v>114</v>
      </c>
      <c r="O40" s="28" t="s">
        <v>114</v>
      </c>
    </row>
    <row r="41" spans="1:15" ht="24.75" customHeight="1" x14ac:dyDescent="0.25">
      <c r="A41" s="48" t="s">
        <v>49</v>
      </c>
    </row>
    <row r="42" spans="1:15" s="30" customFormat="1" x14ac:dyDescent="0.25">
      <c r="A42" s="96" t="s">
        <v>264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x14ac:dyDescent="0.25">
      <c r="A43" s="48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19" customFormat="1" ht="49.5" customHeight="1" x14ac:dyDescent="0.25">
      <c r="A44" s="99" t="s">
        <v>265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6.5" customHeight="1" x14ac:dyDescent="0.25">
      <c r="A45" s="96" t="s">
        <v>221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1:15" ht="15.75" customHeight="1" x14ac:dyDescent="0.25">
      <c r="A46" s="96" t="s">
        <v>222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31.5" customHeight="1" x14ac:dyDescent="0.25">
      <c r="A47" s="96" t="s">
        <v>223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18.75" customHeight="1" x14ac:dyDescent="0.25">
      <c r="A48" s="101" t="s">
        <v>224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7.25" customHeight="1" x14ac:dyDescent="0.25">
      <c r="A49" s="96" t="s">
        <v>225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ht="18.75" customHeight="1" x14ac:dyDescent="0.25">
      <c r="A50" s="96" t="s">
        <v>226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8.75" customHeight="1" x14ac:dyDescent="0.25">
      <c r="A51" s="96" t="s">
        <v>227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31" customFormat="1" x14ac:dyDescent="0.25">
      <c r="A53" s="100" t="s">
        <v>35</v>
      </c>
      <c r="B53" s="100"/>
      <c r="C53" s="100"/>
      <c r="D53" s="100"/>
      <c r="E53" s="100"/>
      <c r="F53" s="21"/>
      <c r="G53" s="21"/>
      <c r="H53" s="21"/>
      <c r="I53" s="21"/>
      <c r="J53" s="21"/>
      <c r="K53" s="21"/>
    </row>
    <row r="54" spans="1:15" s="31" customFormat="1" x14ac:dyDescent="0.25">
      <c r="A54" s="100" t="s">
        <v>36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5" s="31" customFormat="1" ht="47.25" customHeight="1" x14ac:dyDescent="0.25">
      <c r="A55" s="23" t="s">
        <v>6</v>
      </c>
      <c r="B55" s="83" t="s">
        <v>37</v>
      </c>
      <c r="C55" s="83"/>
      <c r="D55" s="83"/>
      <c r="E55" s="83" t="s">
        <v>38</v>
      </c>
      <c r="F55" s="83"/>
      <c r="G55" s="83"/>
      <c r="H55" s="21"/>
      <c r="I55" s="21"/>
      <c r="J55" s="21"/>
      <c r="K55" s="21"/>
    </row>
    <row r="56" spans="1:15" s="31" customFormat="1" x14ac:dyDescent="0.25">
      <c r="A56" s="23">
        <v>1</v>
      </c>
      <c r="B56" s="83">
        <v>2</v>
      </c>
      <c r="C56" s="83"/>
      <c r="D56" s="83"/>
      <c r="E56" s="83">
        <v>3</v>
      </c>
      <c r="F56" s="83"/>
      <c r="G56" s="83"/>
      <c r="H56" s="32"/>
      <c r="I56" s="21"/>
      <c r="J56" s="21"/>
      <c r="K56" s="21"/>
    </row>
    <row r="57" spans="1:15" ht="43.5" customHeight="1" x14ac:dyDescent="0.25">
      <c r="A57" s="33">
        <v>1</v>
      </c>
      <c r="B57" s="112" t="s">
        <v>144</v>
      </c>
      <c r="C57" s="112"/>
      <c r="D57" s="112"/>
      <c r="E57" s="112" t="s">
        <v>145</v>
      </c>
      <c r="F57" s="112"/>
      <c r="G57" s="112"/>
    </row>
    <row r="58" spans="1:15" ht="39.75" customHeight="1" x14ac:dyDescent="0.25">
      <c r="A58" s="33">
        <v>2</v>
      </c>
      <c r="B58" s="112" t="s">
        <v>146</v>
      </c>
      <c r="C58" s="112"/>
      <c r="D58" s="112"/>
      <c r="E58" s="112" t="s">
        <v>147</v>
      </c>
      <c r="F58" s="112"/>
      <c r="G58" s="112"/>
    </row>
    <row r="59" spans="1:15" ht="64.5" customHeight="1" x14ac:dyDescent="0.25">
      <c r="A59" s="33">
        <v>3</v>
      </c>
      <c r="B59" s="112" t="s">
        <v>148</v>
      </c>
      <c r="C59" s="112"/>
      <c r="D59" s="112"/>
      <c r="E59" s="112" t="s">
        <v>149</v>
      </c>
      <c r="F59" s="112"/>
      <c r="G59" s="112"/>
    </row>
    <row r="60" spans="1:15" ht="39.75" customHeight="1" x14ac:dyDescent="0.25">
      <c r="A60" s="33">
        <v>4</v>
      </c>
      <c r="B60" s="112" t="s">
        <v>150</v>
      </c>
      <c r="C60" s="112"/>
      <c r="D60" s="112"/>
      <c r="E60" s="112" t="s">
        <v>151</v>
      </c>
      <c r="F60" s="112"/>
      <c r="G60" s="112"/>
    </row>
    <row r="97" spans="1:1" x14ac:dyDescent="0.25">
      <c r="A97" s="22" t="s">
        <v>47</v>
      </c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</sheetData>
  <mergeCells count="93">
    <mergeCell ref="A18:A21"/>
    <mergeCell ref="G18:H21"/>
    <mergeCell ref="I18:I21"/>
    <mergeCell ref="J18:K21"/>
    <mergeCell ref="L18:R18"/>
    <mergeCell ref="B19:B21"/>
    <mergeCell ref="C19:C21"/>
    <mergeCell ref="D19:D21"/>
    <mergeCell ref="E19:E21"/>
    <mergeCell ref="F19:F21"/>
    <mergeCell ref="L19:P19"/>
    <mergeCell ref="Q19:Q21"/>
    <mergeCell ref="R19:R21"/>
    <mergeCell ref="L20:L21"/>
    <mergeCell ref="M20:P20"/>
    <mergeCell ref="B18:D18"/>
    <mergeCell ref="B60:D60"/>
    <mergeCell ref="E60:G60"/>
    <mergeCell ref="B57:D57"/>
    <mergeCell ref="E57:G57"/>
    <mergeCell ref="B58:D58"/>
    <mergeCell ref="E58:G58"/>
    <mergeCell ref="B59:D59"/>
    <mergeCell ref="E59:G59"/>
    <mergeCell ref="B55:D55"/>
    <mergeCell ref="E55:G55"/>
    <mergeCell ref="A51:O51"/>
    <mergeCell ref="B56:D56"/>
    <mergeCell ref="E56:G56"/>
    <mergeCell ref="A49:O49"/>
    <mergeCell ref="A50:O50"/>
    <mergeCell ref="A53:E53"/>
    <mergeCell ref="A54:K54"/>
    <mergeCell ref="A48:O48"/>
    <mergeCell ref="J26:K26"/>
    <mergeCell ref="J25:K25"/>
    <mergeCell ref="G30:H30"/>
    <mergeCell ref="J30:K30"/>
    <mergeCell ref="A35:A38"/>
    <mergeCell ref="B35:D35"/>
    <mergeCell ref="E35:F35"/>
    <mergeCell ref="G35:G38"/>
    <mergeCell ref="H35:H38"/>
    <mergeCell ref="I35:O35"/>
    <mergeCell ref="B36:B38"/>
    <mergeCell ref="A23:A30"/>
    <mergeCell ref="B23:B30"/>
    <mergeCell ref="G23:H23"/>
    <mergeCell ref="C23:C30"/>
    <mergeCell ref="G25:H25"/>
    <mergeCell ref="A32:O32"/>
    <mergeCell ref="A46:O46"/>
    <mergeCell ref="A47:O47"/>
    <mergeCell ref="D36:D38"/>
    <mergeCell ref="E36:E38"/>
    <mergeCell ref="F36:F38"/>
    <mergeCell ref="I36:M36"/>
    <mergeCell ref="N36:N38"/>
    <mergeCell ref="O36:O38"/>
    <mergeCell ref="I37:I38"/>
    <mergeCell ref="J37:M37"/>
    <mergeCell ref="A42:O42"/>
    <mergeCell ref="A44:O44"/>
    <mergeCell ref="A45:O45"/>
    <mergeCell ref="C36:C38"/>
    <mergeCell ref="E18:F18"/>
    <mergeCell ref="J23:K23"/>
    <mergeCell ref="D23:D30"/>
    <mergeCell ref="E23:E30"/>
    <mergeCell ref="F23:F30"/>
    <mergeCell ref="G27:H27"/>
    <mergeCell ref="J27:K27"/>
    <mergeCell ref="G28:H28"/>
    <mergeCell ref="J28:K28"/>
    <mergeCell ref="G29:H29"/>
    <mergeCell ref="G22:H22"/>
    <mergeCell ref="J22:K22"/>
    <mergeCell ref="G24:H24"/>
    <mergeCell ref="J24:K24"/>
    <mergeCell ref="J29:K29"/>
    <mergeCell ref="G26:H26"/>
    <mergeCell ref="B8:C8"/>
    <mergeCell ref="A1:J1"/>
    <mergeCell ref="A2:J2"/>
    <mergeCell ref="C3:E3"/>
    <mergeCell ref="B6:C6"/>
    <mergeCell ref="B7:C7"/>
    <mergeCell ref="B11:C11"/>
    <mergeCell ref="D11:E11"/>
    <mergeCell ref="B12:C12"/>
    <mergeCell ref="D12:E12"/>
    <mergeCell ref="B13:C13"/>
    <mergeCell ref="D13:E13"/>
  </mergeCells>
  <hyperlinks>
    <hyperlink ref="J37" location="Par515" display="Par515"/>
    <hyperlink ref="M20" location="Par515" display="Par515"/>
  </hyperlink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view="pageBreakPreview" zoomScale="70" zoomScaleNormal="90" zoomScaleSheetLayoutView="70" workbookViewId="0">
      <selection activeCell="F23" sqref="F23:F31"/>
    </sheetView>
  </sheetViews>
  <sheetFormatPr defaultRowHeight="15.75" x14ac:dyDescent="0.25"/>
  <cols>
    <col min="1" max="1" width="33.85546875" style="21" customWidth="1"/>
    <col min="2" max="2" width="25.5703125" style="21" customWidth="1"/>
    <col min="3" max="3" width="16.42578125" style="21" customWidth="1"/>
    <col min="4" max="4" width="21.85546875" style="21" customWidth="1"/>
    <col min="5" max="5" width="16.28515625" style="21" customWidth="1"/>
    <col min="6" max="6" width="17.85546875" style="21" customWidth="1"/>
    <col min="7" max="7" width="21.28515625" style="21" customWidth="1"/>
    <col min="8" max="8" width="19.85546875" style="21" customWidth="1"/>
    <col min="9" max="9" width="11.85546875" style="21" customWidth="1"/>
    <col min="10" max="10" width="20.7109375" style="21" customWidth="1"/>
    <col min="11" max="11" width="24.28515625" style="21" customWidth="1"/>
    <col min="12" max="12" width="14.140625" style="21" customWidth="1"/>
    <col min="13" max="13" width="14.85546875" style="21" bestFit="1" customWidth="1"/>
    <col min="14" max="14" width="12.42578125" style="21" customWidth="1"/>
    <col min="15" max="15" width="11.85546875" style="21" customWidth="1"/>
    <col min="16" max="16" width="9.140625" style="21"/>
    <col min="17" max="17" width="13.28515625" style="21" customWidth="1"/>
    <col min="18" max="18" width="14.28515625" style="21" customWidth="1"/>
    <col min="19" max="16384" width="9.140625" style="21"/>
  </cols>
  <sheetData>
    <row r="1" spans="1:10" x14ac:dyDescent="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159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22" t="s">
        <v>54</v>
      </c>
      <c r="B3" s="22"/>
      <c r="C3" s="85" t="s">
        <v>168</v>
      </c>
      <c r="D3" s="85"/>
      <c r="E3" s="85"/>
      <c r="F3" s="22"/>
    </row>
    <row r="4" spans="1:10" x14ac:dyDescent="0.25">
      <c r="A4" s="22" t="s">
        <v>53</v>
      </c>
      <c r="C4" s="121" t="s">
        <v>169</v>
      </c>
      <c r="D4" s="121"/>
      <c r="E4" s="121"/>
      <c r="F4" s="121"/>
    </row>
    <row r="5" spans="1:10" x14ac:dyDescent="0.25">
      <c r="A5" s="22" t="s">
        <v>5</v>
      </c>
    </row>
    <row r="6" spans="1:10" ht="63" x14ac:dyDescent="0.25">
      <c r="A6" s="23" t="s">
        <v>6</v>
      </c>
      <c r="B6" s="83" t="s">
        <v>7</v>
      </c>
      <c r="C6" s="83"/>
      <c r="D6" s="23" t="s">
        <v>8</v>
      </c>
    </row>
    <row r="7" spans="1:10" x14ac:dyDescent="0.25">
      <c r="A7" s="23">
        <v>1</v>
      </c>
      <c r="B7" s="83">
        <v>2</v>
      </c>
      <c r="C7" s="83"/>
      <c r="D7" s="23">
        <v>3</v>
      </c>
    </row>
    <row r="8" spans="1:10" ht="32.25" customHeight="1" x14ac:dyDescent="0.25">
      <c r="A8" s="23">
        <v>1</v>
      </c>
      <c r="B8" s="83" t="s">
        <v>122</v>
      </c>
      <c r="C8" s="83"/>
      <c r="D8" s="23" t="s">
        <v>123</v>
      </c>
    </row>
    <row r="9" spans="1:10" x14ac:dyDescent="0.25">
      <c r="A9" s="22"/>
    </row>
    <row r="10" spans="1:10" x14ac:dyDescent="0.25">
      <c r="A10" s="22" t="s">
        <v>9</v>
      </c>
    </row>
    <row r="11" spans="1:10" ht="31.5" customHeight="1" x14ac:dyDescent="0.25">
      <c r="A11" s="23" t="s">
        <v>6</v>
      </c>
      <c r="B11" s="83" t="s">
        <v>10</v>
      </c>
      <c r="C11" s="83"/>
      <c r="D11" s="83" t="s">
        <v>11</v>
      </c>
      <c r="E11" s="83"/>
    </row>
    <row r="12" spans="1:10" x14ac:dyDescent="0.25">
      <c r="A12" s="23">
        <v>1</v>
      </c>
      <c r="B12" s="83">
        <v>2</v>
      </c>
      <c r="C12" s="83"/>
      <c r="D12" s="83">
        <v>3</v>
      </c>
      <c r="E12" s="83"/>
    </row>
    <row r="13" spans="1:10" ht="31.5" customHeight="1" x14ac:dyDescent="0.25">
      <c r="A13" s="23">
        <v>1</v>
      </c>
      <c r="B13" s="83" t="s">
        <v>170</v>
      </c>
      <c r="C13" s="83"/>
      <c r="D13" s="83" t="s">
        <v>171</v>
      </c>
      <c r="E13" s="83"/>
    </row>
    <row r="14" spans="1:10" x14ac:dyDescent="0.25">
      <c r="A14" s="24"/>
    </row>
    <row r="15" spans="1:10" x14ac:dyDescent="0.25">
      <c r="A15" s="22" t="s">
        <v>112</v>
      </c>
      <c r="D15" s="21" t="s">
        <v>126</v>
      </c>
    </row>
    <row r="16" spans="1:10" x14ac:dyDescent="0.25">
      <c r="A16" s="22" t="s">
        <v>12</v>
      </c>
    </row>
    <row r="17" spans="1:18" x14ac:dyDescent="0.25">
      <c r="A17" s="22" t="s">
        <v>13</v>
      </c>
    </row>
    <row r="18" spans="1:18" ht="66" customHeight="1" x14ac:dyDescent="0.25">
      <c r="A18" s="97" t="s">
        <v>14</v>
      </c>
      <c r="B18" s="86" t="s">
        <v>15</v>
      </c>
      <c r="C18" s="111"/>
      <c r="D18" s="87"/>
      <c r="E18" s="86" t="s">
        <v>16</v>
      </c>
      <c r="F18" s="87"/>
      <c r="G18" s="102" t="s">
        <v>17</v>
      </c>
      <c r="H18" s="103"/>
      <c r="I18" s="97" t="s">
        <v>18</v>
      </c>
      <c r="J18" s="102" t="s">
        <v>19</v>
      </c>
      <c r="K18" s="103"/>
      <c r="L18" s="83" t="s">
        <v>20</v>
      </c>
      <c r="M18" s="83"/>
      <c r="N18" s="83"/>
      <c r="O18" s="83"/>
      <c r="P18" s="83"/>
      <c r="Q18" s="83"/>
      <c r="R18" s="83"/>
    </row>
    <row r="19" spans="1:18" x14ac:dyDescent="0.25">
      <c r="A19" s="90"/>
      <c r="B19" s="97" t="str">
        <f>B37</f>
        <v>Категории потребителей</v>
      </c>
      <c r="C19" s="97" t="str">
        <f t="shared" ref="C19:F19" si="0">C37</f>
        <v>&lt;наименование показателя&gt;</v>
      </c>
      <c r="D19" s="97" t="str">
        <f t="shared" si="0"/>
        <v>&lt;наименование показателя&gt;</v>
      </c>
      <c r="E19" s="97" t="str">
        <f t="shared" si="0"/>
        <v>Справочник периодов пребывания</v>
      </c>
      <c r="F19" s="97" t="str">
        <f t="shared" si="0"/>
        <v>&lt;наименование показателя&gt;</v>
      </c>
      <c r="G19" s="104"/>
      <c r="H19" s="105"/>
      <c r="I19" s="90"/>
      <c r="J19" s="104"/>
      <c r="K19" s="105"/>
      <c r="L19" s="108" t="s">
        <v>117</v>
      </c>
      <c r="M19" s="109"/>
      <c r="N19" s="109"/>
      <c r="O19" s="109"/>
      <c r="P19" s="110"/>
      <c r="Q19" s="97" t="s">
        <v>22</v>
      </c>
      <c r="R19" s="97" t="s">
        <v>23</v>
      </c>
    </row>
    <row r="20" spans="1:18" x14ac:dyDescent="0.25">
      <c r="A20" s="90"/>
      <c r="B20" s="90"/>
      <c r="C20" s="90"/>
      <c r="D20" s="90"/>
      <c r="E20" s="90"/>
      <c r="F20" s="90"/>
      <c r="G20" s="104"/>
      <c r="H20" s="105"/>
      <c r="I20" s="90"/>
      <c r="J20" s="104"/>
      <c r="K20" s="105"/>
      <c r="L20" s="97" t="s">
        <v>29</v>
      </c>
      <c r="M20" s="98" t="s">
        <v>30</v>
      </c>
      <c r="N20" s="98"/>
      <c r="O20" s="98"/>
      <c r="P20" s="98"/>
      <c r="Q20" s="90"/>
      <c r="R20" s="90"/>
    </row>
    <row r="21" spans="1:18" x14ac:dyDescent="0.25">
      <c r="A21" s="91"/>
      <c r="B21" s="91"/>
      <c r="C21" s="91"/>
      <c r="D21" s="91"/>
      <c r="E21" s="91"/>
      <c r="F21" s="91"/>
      <c r="G21" s="106"/>
      <c r="H21" s="107"/>
      <c r="I21" s="91"/>
      <c r="J21" s="106"/>
      <c r="K21" s="107"/>
      <c r="L21" s="91"/>
      <c r="M21" s="72" t="s">
        <v>31</v>
      </c>
      <c r="N21" s="72" t="s">
        <v>32</v>
      </c>
      <c r="O21" s="72" t="s">
        <v>33</v>
      </c>
      <c r="P21" s="72" t="s">
        <v>34</v>
      </c>
      <c r="Q21" s="91"/>
      <c r="R21" s="91"/>
    </row>
    <row r="22" spans="1:18" x14ac:dyDescent="0.25">
      <c r="A22" s="72">
        <v>1</v>
      </c>
      <c r="B22" s="25">
        <v>2.1</v>
      </c>
      <c r="C22" s="25">
        <v>2.2000000000000002</v>
      </c>
      <c r="D22" s="25">
        <v>2.2999999999999998</v>
      </c>
      <c r="E22" s="25">
        <v>3.1</v>
      </c>
      <c r="F22" s="25">
        <v>3.2</v>
      </c>
      <c r="G22" s="92">
        <v>4</v>
      </c>
      <c r="H22" s="93"/>
      <c r="I22" s="73">
        <v>5</v>
      </c>
      <c r="J22" s="92">
        <v>6</v>
      </c>
      <c r="K22" s="93"/>
      <c r="L22" s="73">
        <v>7</v>
      </c>
      <c r="M22" s="25">
        <v>7.1</v>
      </c>
      <c r="N22" s="25">
        <v>7.2</v>
      </c>
      <c r="O22" s="25">
        <v>7.3</v>
      </c>
      <c r="P22" s="25">
        <v>7.4</v>
      </c>
      <c r="Q22" s="73">
        <v>7.5</v>
      </c>
      <c r="R22" s="73">
        <v>9</v>
      </c>
    </row>
    <row r="23" spans="1:18" ht="150" customHeight="1" x14ac:dyDescent="0.25">
      <c r="A23" s="89" t="str">
        <f>A41</f>
        <v>.000000000007230511111Г42002800300701007100201</v>
      </c>
      <c r="B23" s="89" t="str">
        <f t="shared" ref="B23:F23" si="1">B41</f>
        <v>дети за исключением детей с ограниченными возможностями здоровья (ОВЗ) и детей-инвалидов</v>
      </c>
      <c r="C23" s="89" t="str">
        <f t="shared" si="1"/>
        <v>-</v>
      </c>
      <c r="D23" s="89" t="str">
        <f t="shared" si="1"/>
        <v>-</v>
      </c>
      <c r="E23" s="157" t="str">
        <f t="shared" si="1"/>
        <v>очная</v>
      </c>
      <c r="F23" s="89" t="str">
        <f t="shared" si="1"/>
        <v>-</v>
      </c>
      <c r="G23" s="92" t="s">
        <v>127</v>
      </c>
      <c r="H23" s="93"/>
      <c r="I23" s="26" t="s">
        <v>113</v>
      </c>
      <c r="J23" s="88" t="s">
        <v>128</v>
      </c>
      <c r="K23" s="88"/>
      <c r="L23" s="26">
        <v>100</v>
      </c>
      <c r="M23" s="73">
        <f t="shared" ref="M23:P23" si="2">L23</f>
        <v>100</v>
      </c>
      <c r="N23" s="73">
        <f t="shared" si="2"/>
        <v>100</v>
      </c>
      <c r="O23" s="73">
        <f t="shared" si="2"/>
        <v>100</v>
      </c>
      <c r="P23" s="73">
        <f t="shared" si="2"/>
        <v>100</v>
      </c>
      <c r="Q23" s="73" t="s">
        <v>114</v>
      </c>
      <c r="R23" s="73" t="s">
        <v>114</v>
      </c>
    </row>
    <row r="24" spans="1:18" ht="234.75" customHeight="1" x14ac:dyDescent="0.25">
      <c r="A24" s="90"/>
      <c r="B24" s="90"/>
      <c r="C24" s="90"/>
      <c r="D24" s="90"/>
      <c r="E24" s="158"/>
      <c r="F24" s="90"/>
      <c r="G24" s="88" t="s">
        <v>134</v>
      </c>
      <c r="H24" s="88"/>
      <c r="I24" s="26" t="s">
        <v>113</v>
      </c>
      <c r="J24" s="88" t="s">
        <v>256</v>
      </c>
      <c r="K24" s="88"/>
      <c r="L24" s="26">
        <v>100</v>
      </c>
      <c r="M24" s="73">
        <f t="shared" ref="M24:M31" si="3">L24</f>
        <v>100</v>
      </c>
      <c r="N24" s="73">
        <f t="shared" ref="N24:N31" si="4">M24</f>
        <v>100</v>
      </c>
      <c r="O24" s="73">
        <f t="shared" ref="O24:O31" si="5">N24</f>
        <v>100</v>
      </c>
      <c r="P24" s="73">
        <f t="shared" ref="P24:P31" si="6">O24</f>
        <v>100</v>
      </c>
      <c r="Q24" s="73" t="s">
        <v>114</v>
      </c>
      <c r="R24" s="73" t="s">
        <v>114</v>
      </c>
    </row>
    <row r="25" spans="1:18" ht="151.5" customHeight="1" x14ac:dyDescent="0.25">
      <c r="A25" s="90"/>
      <c r="B25" s="90"/>
      <c r="C25" s="90"/>
      <c r="D25" s="90"/>
      <c r="E25" s="158"/>
      <c r="F25" s="90"/>
      <c r="G25" s="88" t="s">
        <v>136</v>
      </c>
      <c r="H25" s="88"/>
      <c r="I25" s="26" t="s">
        <v>113</v>
      </c>
      <c r="J25" s="88" t="s">
        <v>194</v>
      </c>
      <c r="K25" s="88"/>
      <c r="L25" s="26">
        <v>100</v>
      </c>
      <c r="M25" s="73">
        <f t="shared" si="3"/>
        <v>100</v>
      </c>
      <c r="N25" s="73">
        <f t="shared" si="4"/>
        <v>100</v>
      </c>
      <c r="O25" s="73">
        <f t="shared" si="5"/>
        <v>100</v>
      </c>
      <c r="P25" s="73">
        <f t="shared" si="6"/>
        <v>100</v>
      </c>
      <c r="Q25" s="73" t="s">
        <v>114</v>
      </c>
      <c r="R25" s="73" t="s">
        <v>114</v>
      </c>
    </row>
    <row r="26" spans="1:18" ht="100.5" customHeight="1" x14ac:dyDescent="0.25">
      <c r="A26" s="90"/>
      <c r="B26" s="90"/>
      <c r="C26" s="90"/>
      <c r="D26" s="90"/>
      <c r="E26" s="158"/>
      <c r="F26" s="90"/>
      <c r="G26" s="88" t="s">
        <v>195</v>
      </c>
      <c r="H26" s="88"/>
      <c r="I26" s="26" t="s">
        <v>113</v>
      </c>
      <c r="J26" s="88" t="s">
        <v>196</v>
      </c>
      <c r="K26" s="88"/>
      <c r="L26" s="26">
        <v>100</v>
      </c>
      <c r="M26" s="73">
        <f t="shared" si="3"/>
        <v>100</v>
      </c>
      <c r="N26" s="73">
        <f t="shared" si="4"/>
        <v>100</v>
      </c>
      <c r="O26" s="73">
        <f t="shared" si="5"/>
        <v>100</v>
      </c>
      <c r="P26" s="73">
        <f t="shared" si="6"/>
        <v>100</v>
      </c>
      <c r="Q26" s="73" t="s">
        <v>114</v>
      </c>
      <c r="R26" s="73" t="s">
        <v>114</v>
      </c>
    </row>
    <row r="27" spans="1:18" ht="193.5" customHeight="1" x14ac:dyDescent="0.25">
      <c r="A27" s="90"/>
      <c r="B27" s="90"/>
      <c r="C27" s="90"/>
      <c r="D27" s="90"/>
      <c r="E27" s="158"/>
      <c r="F27" s="90"/>
      <c r="G27" s="88" t="s">
        <v>197</v>
      </c>
      <c r="H27" s="88"/>
      <c r="I27" s="26" t="s">
        <v>113</v>
      </c>
      <c r="J27" s="88" t="s">
        <v>198</v>
      </c>
      <c r="K27" s="88"/>
      <c r="L27" s="26">
        <v>38</v>
      </c>
      <c r="M27" s="73">
        <f t="shared" si="3"/>
        <v>38</v>
      </c>
      <c r="N27" s="73">
        <f t="shared" si="4"/>
        <v>38</v>
      </c>
      <c r="O27" s="73">
        <f t="shared" si="5"/>
        <v>38</v>
      </c>
      <c r="P27" s="73">
        <f t="shared" si="6"/>
        <v>38</v>
      </c>
      <c r="Q27" s="73" t="s">
        <v>114</v>
      </c>
      <c r="R27" s="73" t="s">
        <v>114</v>
      </c>
    </row>
    <row r="28" spans="1:18" ht="167.25" customHeight="1" x14ac:dyDescent="0.25">
      <c r="A28" s="90"/>
      <c r="B28" s="90"/>
      <c r="C28" s="90"/>
      <c r="D28" s="90"/>
      <c r="E28" s="158"/>
      <c r="F28" s="90"/>
      <c r="G28" s="92" t="s">
        <v>199</v>
      </c>
      <c r="H28" s="93"/>
      <c r="I28" s="26" t="s">
        <v>113</v>
      </c>
      <c r="J28" s="92" t="s">
        <v>200</v>
      </c>
      <c r="K28" s="93"/>
      <c r="L28" s="26">
        <v>55</v>
      </c>
      <c r="M28" s="73">
        <f t="shared" si="3"/>
        <v>55</v>
      </c>
      <c r="N28" s="73">
        <f t="shared" si="4"/>
        <v>55</v>
      </c>
      <c r="O28" s="73">
        <f t="shared" si="5"/>
        <v>55</v>
      </c>
      <c r="P28" s="73">
        <f t="shared" si="6"/>
        <v>55</v>
      </c>
      <c r="Q28" s="73" t="s">
        <v>114</v>
      </c>
      <c r="R28" s="73" t="s">
        <v>114</v>
      </c>
    </row>
    <row r="29" spans="1:18" ht="160.5" customHeight="1" x14ac:dyDescent="0.25">
      <c r="A29" s="90"/>
      <c r="B29" s="90"/>
      <c r="C29" s="90"/>
      <c r="D29" s="90"/>
      <c r="E29" s="158"/>
      <c r="F29" s="90"/>
      <c r="G29" s="88" t="s">
        <v>201</v>
      </c>
      <c r="H29" s="88"/>
      <c r="I29" s="26" t="s">
        <v>113</v>
      </c>
      <c r="J29" s="88" t="s">
        <v>202</v>
      </c>
      <c r="K29" s="88"/>
      <c r="L29" s="26">
        <v>100</v>
      </c>
      <c r="M29" s="73">
        <f t="shared" si="3"/>
        <v>100</v>
      </c>
      <c r="N29" s="73">
        <f t="shared" si="4"/>
        <v>100</v>
      </c>
      <c r="O29" s="73">
        <f t="shared" si="5"/>
        <v>100</v>
      </c>
      <c r="P29" s="73">
        <f t="shared" si="6"/>
        <v>100</v>
      </c>
      <c r="Q29" s="73" t="s">
        <v>114</v>
      </c>
      <c r="R29" s="73" t="s">
        <v>114</v>
      </c>
    </row>
    <row r="30" spans="1:18" ht="75.75" customHeight="1" x14ac:dyDescent="0.25">
      <c r="A30" s="90"/>
      <c r="B30" s="90"/>
      <c r="C30" s="90"/>
      <c r="D30" s="90"/>
      <c r="E30" s="158"/>
      <c r="F30" s="90"/>
      <c r="G30" s="88" t="s">
        <v>203</v>
      </c>
      <c r="H30" s="88"/>
      <c r="I30" s="26" t="s">
        <v>113</v>
      </c>
      <c r="J30" s="88" t="s">
        <v>204</v>
      </c>
      <c r="K30" s="88"/>
      <c r="L30" s="26">
        <v>0</v>
      </c>
      <c r="M30" s="73">
        <f t="shared" si="3"/>
        <v>0</v>
      </c>
      <c r="N30" s="73">
        <f t="shared" si="4"/>
        <v>0</v>
      </c>
      <c r="O30" s="73">
        <f t="shared" si="5"/>
        <v>0</v>
      </c>
      <c r="P30" s="73">
        <f t="shared" si="6"/>
        <v>0</v>
      </c>
      <c r="Q30" s="73" t="s">
        <v>114</v>
      </c>
      <c r="R30" s="73" t="s">
        <v>114</v>
      </c>
    </row>
    <row r="31" spans="1:18" ht="150" customHeight="1" x14ac:dyDescent="0.25">
      <c r="A31" s="91"/>
      <c r="B31" s="91"/>
      <c r="C31" s="91"/>
      <c r="D31" s="91"/>
      <c r="E31" s="158"/>
      <c r="F31" s="91"/>
      <c r="G31" s="88" t="s">
        <v>205</v>
      </c>
      <c r="H31" s="88"/>
      <c r="I31" s="26" t="s">
        <v>113</v>
      </c>
      <c r="J31" s="88" t="s">
        <v>206</v>
      </c>
      <c r="K31" s="88"/>
      <c r="L31" s="26">
        <v>95</v>
      </c>
      <c r="M31" s="73">
        <f t="shared" si="3"/>
        <v>95</v>
      </c>
      <c r="N31" s="73">
        <f t="shared" si="4"/>
        <v>95</v>
      </c>
      <c r="O31" s="73">
        <f t="shared" si="5"/>
        <v>95</v>
      </c>
      <c r="P31" s="73">
        <f t="shared" si="6"/>
        <v>95</v>
      </c>
      <c r="Q31" s="73" t="s">
        <v>114</v>
      </c>
      <c r="R31" s="73" t="s">
        <v>114</v>
      </c>
    </row>
    <row r="32" spans="1:18" x14ac:dyDescent="0.25">
      <c r="A32" s="22" t="s">
        <v>24</v>
      </c>
    </row>
    <row r="33" spans="1:15" ht="39.75" customHeight="1" x14ac:dyDescent="0.25">
      <c r="A33" s="101" t="s">
        <v>258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5">
      <c r="A34" s="22"/>
    </row>
    <row r="35" spans="1:15" ht="27.75" customHeight="1" x14ac:dyDescent="0.25">
      <c r="A35" s="22" t="s">
        <v>25</v>
      </c>
    </row>
    <row r="36" spans="1:15" ht="58.5" customHeight="1" x14ac:dyDescent="0.25">
      <c r="A36" s="83" t="s">
        <v>14</v>
      </c>
      <c r="B36" s="83" t="s">
        <v>15</v>
      </c>
      <c r="C36" s="83"/>
      <c r="D36" s="83"/>
      <c r="E36" s="83" t="s">
        <v>16</v>
      </c>
      <c r="F36" s="83"/>
      <c r="G36" s="97" t="s">
        <v>26</v>
      </c>
      <c r="H36" s="97" t="s">
        <v>18</v>
      </c>
      <c r="I36" s="83" t="s">
        <v>27</v>
      </c>
      <c r="J36" s="83"/>
      <c r="K36" s="83"/>
      <c r="L36" s="83"/>
      <c r="M36" s="83"/>
      <c r="N36" s="83"/>
      <c r="O36" s="83"/>
    </row>
    <row r="37" spans="1:15" ht="30.75" customHeight="1" x14ac:dyDescent="0.25">
      <c r="A37" s="83"/>
      <c r="B37" s="97" t="s">
        <v>141</v>
      </c>
      <c r="C37" s="97" t="s">
        <v>21</v>
      </c>
      <c r="D37" s="97" t="s">
        <v>21</v>
      </c>
      <c r="E37" s="83" t="s">
        <v>115</v>
      </c>
      <c r="F37" s="97" t="s">
        <v>21</v>
      </c>
      <c r="G37" s="90"/>
      <c r="H37" s="90"/>
      <c r="I37" s="83" t="s">
        <v>28</v>
      </c>
      <c r="J37" s="83"/>
      <c r="K37" s="83"/>
      <c r="L37" s="83"/>
      <c r="M37" s="83"/>
      <c r="N37" s="83" t="s">
        <v>22</v>
      </c>
      <c r="O37" s="83" t="s">
        <v>23</v>
      </c>
    </row>
    <row r="38" spans="1:15" x14ac:dyDescent="0.25">
      <c r="A38" s="83"/>
      <c r="B38" s="90"/>
      <c r="C38" s="90"/>
      <c r="D38" s="90"/>
      <c r="E38" s="83"/>
      <c r="F38" s="90"/>
      <c r="G38" s="90"/>
      <c r="H38" s="90"/>
      <c r="I38" s="83" t="s">
        <v>29</v>
      </c>
      <c r="J38" s="98" t="s">
        <v>30</v>
      </c>
      <c r="K38" s="98"/>
      <c r="L38" s="98"/>
      <c r="M38" s="98"/>
      <c r="N38" s="83"/>
      <c r="O38" s="83"/>
    </row>
    <row r="39" spans="1:15" x14ac:dyDescent="0.25">
      <c r="A39" s="83"/>
      <c r="B39" s="91"/>
      <c r="C39" s="91"/>
      <c r="D39" s="91"/>
      <c r="E39" s="83"/>
      <c r="F39" s="91"/>
      <c r="G39" s="91"/>
      <c r="H39" s="91"/>
      <c r="I39" s="83"/>
      <c r="J39" s="23" t="s">
        <v>31</v>
      </c>
      <c r="K39" s="23" t="s">
        <v>32</v>
      </c>
      <c r="L39" s="23" t="s">
        <v>33</v>
      </c>
      <c r="M39" s="23" t="s">
        <v>34</v>
      </c>
      <c r="N39" s="83"/>
      <c r="O39" s="83"/>
    </row>
    <row r="40" spans="1:15" x14ac:dyDescent="0.25">
      <c r="A40" s="23">
        <v>1</v>
      </c>
      <c r="B40" s="27">
        <v>2.1</v>
      </c>
      <c r="C40" s="27">
        <v>2.2000000000000002</v>
      </c>
      <c r="D40" s="27">
        <v>2.2999999999999998</v>
      </c>
      <c r="E40" s="27">
        <v>3.1</v>
      </c>
      <c r="F40" s="27">
        <v>3.2</v>
      </c>
      <c r="G40" s="28">
        <v>4</v>
      </c>
      <c r="H40" s="28">
        <v>5</v>
      </c>
      <c r="I40" s="28">
        <v>6</v>
      </c>
      <c r="J40" s="27">
        <v>6.1</v>
      </c>
      <c r="K40" s="27">
        <v>6.2</v>
      </c>
      <c r="L40" s="27">
        <v>6.3</v>
      </c>
      <c r="M40" s="27">
        <v>6.4</v>
      </c>
      <c r="N40" s="28">
        <v>7</v>
      </c>
      <c r="O40" s="28">
        <v>8</v>
      </c>
    </row>
    <row r="41" spans="1:15" ht="78.75" x14ac:dyDescent="0.25">
      <c r="A41" s="44" t="s">
        <v>254</v>
      </c>
      <c r="B41" s="27" t="s">
        <v>172</v>
      </c>
      <c r="C41" s="27" t="s">
        <v>114</v>
      </c>
      <c r="D41" s="27" t="s">
        <v>114</v>
      </c>
      <c r="E41" s="27" t="s">
        <v>143</v>
      </c>
      <c r="F41" s="27" t="s">
        <v>114</v>
      </c>
      <c r="G41" s="28" t="s">
        <v>261</v>
      </c>
      <c r="H41" s="28" t="s">
        <v>262</v>
      </c>
      <c r="I41" s="74">
        <f>M41</f>
        <v>78512</v>
      </c>
      <c r="J41" s="75">
        <v>26328</v>
      </c>
      <c r="K41" s="75">
        <v>43880</v>
      </c>
      <c r="L41" s="75">
        <v>52538</v>
      </c>
      <c r="M41" s="76">
        <v>78512</v>
      </c>
      <c r="N41" s="28" t="s">
        <v>114</v>
      </c>
      <c r="O41" s="28" t="s">
        <v>114</v>
      </c>
    </row>
    <row r="42" spans="1:15" ht="24.75" customHeight="1" x14ac:dyDescent="0.25">
      <c r="A42" s="49" t="s">
        <v>49</v>
      </c>
    </row>
    <row r="43" spans="1:15" s="30" customFormat="1" x14ac:dyDescent="0.25">
      <c r="A43" s="96" t="s">
        <v>266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ht="7.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25">
      <c r="A45" s="49" t="s">
        <v>48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19" customFormat="1" ht="49.5" customHeight="1" x14ac:dyDescent="0.25">
      <c r="A46" s="99" t="s">
        <v>265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6.5" customHeight="1" x14ac:dyDescent="0.25">
      <c r="A47" s="101" t="s">
        <v>229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6.5" customHeight="1" x14ac:dyDescent="0.25">
      <c r="A48" s="29" t="s">
        <v>230</v>
      </c>
      <c r="B48" s="36"/>
      <c r="C48" s="36"/>
      <c r="D48" s="36"/>
      <c r="E48" s="36"/>
      <c r="F48" s="36"/>
      <c r="G48" s="36"/>
      <c r="H48" s="29"/>
      <c r="I48" s="29"/>
      <c r="J48" s="29"/>
      <c r="K48" s="29"/>
      <c r="L48" s="29"/>
      <c r="M48" s="29"/>
      <c r="N48" s="29"/>
      <c r="O48" s="29"/>
    </row>
    <row r="49" spans="1:15" ht="18.75" customHeight="1" x14ac:dyDescent="0.25">
      <c r="A49" s="101" t="s">
        <v>245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8.75" customHeight="1" x14ac:dyDescent="0.25">
      <c r="A50" s="96" t="s">
        <v>231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6.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31" customFormat="1" ht="16.5" customHeight="1" x14ac:dyDescent="0.25">
      <c r="A52" s="100" t="s">
        <v>35</v>
      </c>
      <c r="B52" s="100"/>
      <c r="C52" s="100"/>
      <c r="D52" s="100"/>
      <c r="E52" s="100"/>
      <c r="F52" s="21"/>
      <c r="G52" s="21"/>
      <c r="H52" s="21"/>
      <c r="I52" s="21"/>
      <c r="J52" s="21"/>
      <c r="K52" s="21"/>
    </row>
    <row r="53" spans="1:15" s="31" customFormat="1" ht="18.75" customHeight="1" x14ac:dyDescent="0.25">
      <c r="A53" s="100" t="s">
        <v>36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5" s="31" customFormat="1" ht="57" customHeight="1" x14ac:dyDescent="0.25">
      <c r="A54" s="23" t="s">
        <v>6</v>
      </c>
      <c r="B54" s="86" t="s">
        <v>37</v>
      </c>
      <c r="C54" s="111"/>
      <c r="D54" s="87"/>
      <c r="E54" s="86" t="s">
        <v>38</v>
      </c>
      <c r="F54" s="111"/>
      <c r="G54" s="87"/>
      <c r="H54" s="21"/>
      <c r="I54" s="21"/>
      <c r="J54" s="21"/>
      <c r="K54" s="21"/>
    </row>
    <row r="55" spans="1:15" s="31" customFormat="1" x14ac:dyDescent="0.25">
      <c r="A55" s="23">
        <v>1</v>
      </c>
      <c r="B55" s="86">
        <v>2</v>
      </c>
      <c r="C55" s="111"/>
      <c r="D55" s="87"/>
      <c r="E55" s="86">
        <v>3</v>
      </c>
      <c r="F55" s="111"/>
      <c r="G55" s="87"/>
      <c r="H55" s="32"/>
      <c r="I55" s="21"/>
      <c r="J55" s="21"/>
      <c r="K55" s="21"/>
    </row>
    <row r="56" spans="1:15" ht="73.5" customHeight="1" x14ac:dyDescent="0.25">
      <c r="A56" s="33">
        <v>1</v>
      </c>
      <c r="B56" s="122" t="s">
        <v>246</v>
      </c>
      <c r="C56" s="123"/>
      <c r="D56" s="124"/>
      <c r="E56" s="86" t="s">
        <v>247</v>
      </c>
      <c r="F56" s="111"/>
      <c r="G56" s="87"/>
    </row>
    <row r="57" spans="1:15" ht="63" customHeight="1" x14ac:dyDescent="0.25">
      <c r="A57" s="33">
        <v>2</v>
      </c>
      <c r="B57" s="122" t="s">
        <v>146</v>
      </c>
      <c r="C57" s="123"/>
      <c r="D57" s="124"/>
      <c r="E57" s="86" t="s">
        <v>147</v>
      </c>
      <c r="F57" s="111"/>
      <c r="G57" s="87"/>
    </row>
    <row r="58" spans="1:15" ht="63" customHeight="1" x14ac:dyDescent="0.25">
      <c r="A58" s="33">
        <v>3</v>
      </c>
      <c r="B58" s="112" t="s">
        <v>148</v>
      </c>
      <c r="C58" s="112"/>
      <c r="D58" s="112"/>
      <c r="E58" s="83" t="s">
        <v>149</v>
      </c>
      <c r="F58" s="83"/>
      <c r="G58" s="83"/>
    </row>
    <row r="59" spans="1:15" ht="63" customHeight="1" x14ac:dyDescent="0.25">
      <c r="A59" s="33">
        <v>4</v>
      </c>
      <c r="B59" s="112" t="s">
        <v>150</v>
      </c>
      <c r="C59" s="112"/>
      <c r="D59" s="112"/>
      <c r="E59" s="83" t="s">
        <v>151</v>
      </c>
      <c r="F59" s="83"/>
      <c r="G59" s="83"/>
    </row>
    <row r="96" spans="1:1" x14ac:dyDescent="0.25">
      <c r="A96" s="22" t="s">
        <v>47</v>
      </c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</sheetData>
  <mergeCells count="92">
    <mergeCell ref="L18:R18"/>
    <mergeCell ref="B19:B21"/>
    <mergeCell ref="C19:C21"/>
    <mergeCell ref="D19:D21"/>
    <mergeCell ref="E19:E21"/>
    <mergeCell ref="F19:F21"/>
    <mergeCell ref="L19:P19"/>
    <mergeCell ref="Q19:Q21"/>
    <mergeCell ref="R19:R21"/>
    <mergeCell ref="L20:L21"/>
    <mergeCell ref="M20:P20"/>
    <mergeCell ref="G18:H21"/>
    <mergeCell ref="I18:I21"/>
    <mergeCell ref="J18:K21"/>
    <mergeCell ref="B18:D18"/>
    <mergeCell ref="E18:F18"/>
    <mergeCell ref="B57:D57"/>
    <mergeCell ref="E57:G57"/>
    <mergeCell ref="B58:D58"/>
    <mergeCell ref="E58:G58"/>
    <mergeCell ref="A36:A39"/>
    <mergeCell ref="B36:D36"/>
    <mergeCell ref="E36:F36"/>
    <mergeCell ref="G36:G39"/>
    <mergeCell ref="B37:B39"/>
    <mergeCell ref="C37:C39"/>
    <mergeCell ref="D37:D39"/>
    <mergeCell ref="E37:E39"/>
    <mergeCell ref="F37:F39"/>
    <mergeCell ref="B59:D59"/>
    <mergeCell ref="E59:G59"/>
    <mergeCell ref="J38:M38"/>
    <mergeCell ref="B56:D56"/>
    <mergeCell ref="E56:G56"/>
    <mergeCell ref="A43:O43"/>
    <mergeCell ref="A46:O46"/>
    <mergeCell ref="A47:O47"/>
    <mergeCell ref="A49:O49"/>
    <mergeCell ref="A50:O50"/>
    <mergeCell ref="A52:E52"/>
    <mergeCell ref="A53:K53"/>
    <mergeCell ref="B54:D54"/>
    <mergeCell ref="E54:G54"/>
    <mergeCell ref="B55:D55"/>
    <mergeCell ref="E55:G55"/>
    <mergeCell ref="I37:M37"/>
    <mergeCell ref="N37:N39"/>
    <mergeCell ref="O37:O39"/>
    <mergeCell ref="I38:I39"/>
    <mergeCell ref="J29:K29"/>
    <mergeCell ref="A33:O33"/>
    <mergeCell ref="H36:H39"/>
    <mergeCell ref="I36:O36"/>
    <mergeCell ref="J30:K30"/>
    <mergeCell ref="G31:H31"/>
    <mergeCell ref="J31:K31"/>
    <mergeCell ref="F23:F31"/>
    <mergeCell ref="J27:K27"/>
    <mergeCell ref="G28:H28"/>
    <mergeCell ref="J28:K28"/>
    <mergeCell ref="J26:K26"/>
    <mergeCell ref="J25:K25"/>
    <mergeCell ref="G23:H23"/>
    <mergeCell ref="G26:H26"/>
    <mergeCell ref="G27:H27"/>
    <mergeCell ref="G22:H22"/>
    <mergeCell ref="J22:K22"/>
    <mergeCell ref="J23:K23"/>
    <mergeCell ref="G24:H24"/>
    <mergeCell ref="J24:K24"/>
    <mergeCell ref="G29:H29"/>
    <mergeCell ref="G30:H30"/>
    <mergeCell ref="A18:A21"/>
    <mergeCell ref="B13:C13"/>
    <mergeCell ref="D13:E13"/>
    <mergeCell ref="A23:A31"/>
    <mergeCell ref="B23:B31"/>
    <mergeCell ref="C23:C31"/>
    <mergeCell ref="D23:D31"/>
    <mergeCell ref="E23:E31"/>
    <mergeCell ref="G25:H25"/>
    <mergeCell ref="A1:J1"/>
    <mergeCell ref="A2:J2"/>
    <mergeCell ref="C3:E3"/>
    <mergeCell ref="C4:F4"/>
    <mergeCell ref="B6:C6"/>
    <mergeCell ref="B7:C7"/>
    <mergeCell ref="B8:C8"/>
    <mergeCell ref="B11:C11"/>
    <mergeCell ref="D11:E11"/>
    <mergeCell ref="B12:C12"/>
    <mergeCell ref="D12:E12"/>
  </mergeCells>
  <hyperlinks>
    <hyperlink ref="J38" location="Par515" display="Par515"/>
    <hyperlink ref="M20" location="Par515" display="Par515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rowBreaks count="2" manualBreakCount="2">
    <brk id="26" max="17" man="1"/>
    <brk id="3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view="pageBreakPreview" zoomScale="85" zoomScaleSheetLayoutView="85" workbookViewId="0">
      <selection activeCell="C103" sqref="C103"/>
    </sheetView>
  </sheetViews>
  <sheetFormatPr defaultRowHeight="15" x14ac:dyDescent="0.25"/>
  <cols>
    <col min="1" max="1" width="35.140625" style="3" customWidth="1"/>
    <col min="2" max="2" width="39.7109375" style="3" customWidth="1"/>
    <col min="3" max="3" width="52.5703125" style="3" customWidth="1"/>
    <col min="4" max="4" width="42.7109375" style="3" customWidth="1"/>
    <col min="5" max="5" width="28.28515625" style="3" customWidth="1"/>
    <col min="6" max="6" width="17" style="3" customWidth="1"/>
    <col min="7" max="7" width="11.85546875" style="3" customWidth="1"/>
    <col min="8" max="8" width="13.42578125" style="3" customWidth="1"/>
    <col min="9" max="16384" width="9.140625" style="3"/>
  </cols>
  <sheetData>
    <row r="1" spans="1:9" x14ac:dyDescent="0.25">
      <c r="C1" s="17" t="s">
        <v>232</v>
      </c>
    </row>
    <row r="2" spans="1:9" x14ac:dyDescent="0.25">
      <c r="C2" s="17" t="s">
        <v>110</v>
      </c>
    </row>
    <row r="3" spans="1:9" x14ac:dyDescent="0.25">
      <c r="A3" s="5"/>
      <c r="B3" s="2"/>
      <c r="C3" s="2"/>
      <c r="D3" s="2"/>
      <c r="E3" s="2"/>
      <c r="F3" s="2"/>
      <c r="G3" s="2"/>
      <c r="H3" s="2"/>
      <c r="I3" s="2"/>
    </row>
    <row r="4" spans="1:9" x14ac:dyDescent="0.25">
      <c r="A4" s="125" t="s">
        <v>111</v>
      </c>
      <c r="B4" s="125"/>
      <c r="C4" s="125"/>
      <c r="D4" s="125"/>
      <c r="E4" s="125"/>
      <c r="F4" s="125"/>
      <c r="G4" s="125"/>
      <c r="H4" s="2"/>
      <c r="I4" s="2"/>
    </row>
    <row r="5" spans="1:9" x14ac:dyDescent="0.25">
      <c r="A5" s="5"/>
      <c r="B5" s="2"/>
      <c r="C5" s="2"/>
      <c r="D5" s="2"/>
      <c r="E5" s="2"/>
      <c r="F5" s="2"/>
      <c r="G5" s="2"/>
      <c r="H5" s="2"/>
      <c r="I5" s="2"/>
    </row>
    <row r="6" spans="1:9" ht="30" x14ac:dyDescent="0.25">
      <c r="A6" s="9" t="s">
        <v>6</v>
      </c>
      <c r="B6" s="9" t="s">
        <v>39</v>
      </c>
      <c r="C6" s="10" t="s">
        <v>40</v>
      </c>
      <c r="D6" s="10" t="s">
        <v>41</v>
      </c>
      <c r="E6" s="2"/>
      <c r="F6" s="2"/>
      <c r="G6" s="2"/>
      <c r="H6" s="2"/>
      <c r="I6" s="2"/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2"/>
      <c r="F7" s="2"/>
      <c r="G7" s="2"/>
      <c r="H7" s="2"/>
      <c r="I7" s="2"/>
    </row>
    <row r="8" spans="1:9" ht="45" x14ac:dyDescent="0.25">
      <c r="A8" s="126" t="s">
        <v>55</v>
      </c>
      <c r="B8" s="129" t="s">
        <v>220</v>
      </c>
      <c r="C8" s="4" t="s">
        <v>56</v>
      </c>
      <c r="D8" s="129" t="s">
        <v>67</v>
      </c>
    </row>
    <row r="9" spans="1:9" ht="30" x14ac:dyDescent="0.25">
      <c r="A9" s="127"/>
      <c r="B9" s="130"/>
      <c r="C9" s="4" t="s">
        <v>57</v>
      </c>
      <c r="D9" s="130"/>
    </row>
    <row r="10" spans="1:9" x14ac:dyDescent="0.25">
      <c r="A10" s="127"/>
      <c r="B10" s="130"/>
      <c r="C10" s="4" t="s">
        <v>58</v>
      </c>
      <c r="D10" s="130"/>
    </row>
    <row r="11" spans="1:9" x14ac:dyDescent="0.25">
      <c r="A11" s="127"/>
      <c r="B11" s="130"/>
      <c r="C11" s="4" t="s">
        <v>59</v>
      </c>
      <c r="D11" s="130"/>
    </row>
    <row r="12" spans="1:9" x14ac:dyDescent="0.25">
      <c r="A12" s="127"/>
      <c r="B12" s="130"/>
      <c r="C12" s="4" t="s">
        <v>60</v>
      </c>
      <c r="D12" s="130"/>
    </row>
    <row r="13" spans="1:9" ht="30" x14ac:dyDescent="0.25">
      <c r="A13" s="127"/>
      <c r="B13" s="130"/>
      <c r="C13" s="4" t="s">
        <v>61</v>
      </c>
      <c r="D13" s="130"/>
    </row>
    <row r="14" spans="1:9" ht="30" x14ac:dyDescent="0.25">
      <c r="A14" s="127"/>
      <c r="B14" s="130"/>
      <c r="C14" s="4" t="s">
        <v>62</v>
      </c>
      <c r="D14" s="130"/>
    </row>
    <row r="15" spans="1:9" x14ac:dyDescent="0.25">
      <c r="A15" s="127"/>
      <c r="B15" s="130"/>
      <c r="C15" s="4" t="s">
        <v>63</v>
      </c>
      <c r="D15" s="130"/>
    </row>
    <row r="16" spans="1:9" ht="30" x14ac:dyDescent="0.25">
      <c r="A16" s="127"/>
      <c r="B16" s="130"/>
      <c r="C16" s="4" t="s">
        <v>64</v>
      </c>
      <c r="D16" s="130"/>
    </row>
    <row r="17" spans="1:4" ht="30" x14ac:dyDescent="0.25">
      <c r="A17" s="127"/>
      <c r="B17" s="130"/>
      <c r="C17" s="4" t="s">
        <v>65</v>
      </c>
      <c r="D17" s="130"/>
    </row>
    <row r="18" spans="1:4" ht="30" x14ac:dyDescent="0.25">
      <c r="A18" s="128"/>
      <c r="B18" s="131"/>
      <c r="C18" s="4" t="s">
        <v>66</v>
      </c>
      <c r="D18" s="131"/>
    </row>
    <row r="19" spans="1:4" ht="45" x14ac:dyDescent="0.25">
      <c r="A19" s="126" t="s">
        <v>68</v>
      </c>
      <c r="B19" s="132" t="s">
        <v>69</v>
      </c>
      <c r="C19" s="4" t="s">
        <v>70</v>
      </c>
      <c r="D19" s="129" t="s">
        <v>67</v>
      </c>
    </row>
    <row r="20" spans="1:4" ht="30" x14ac:dyDescent="0.25">
      <c r="A20" s="127"/>
      <c r="B20" s="133"/>
      <c r="C20" s="4" t="s">
        <v>71</v>
      </c>
      <c r="D20" s="130"/>
    </row>
    <row r="21" spans="1:4" x14ac:dyDescent="0.25">
      <c r="A21" s="127"/>
      <c r="B21" s="133"/>
      <c r="C21" s="4" t="s">
        <v>72</v>
      </c>
      <c r="D21" s="130"/>
    </row>
    <row r="22" spans="1:4" ht="30" x14ac:dyDescent="0.25">
      <c r="A22" s="127"/>
      <c r="B22" s="133"/>
      <c r="C22" s="4" t="s">
        <v>73</v>
      </c>
      <c r="D22" s="130"/>
    </row>
    <row r="23" spans="1:4" x14ac:dyDescent="0.25">
      <c r="A23" s="127"/>
      <c r="B23" s="133"/>
      <c r="C23" s="4" t="s">
        <v>74</v>
      </c>
      <c r="D23" s="130"/>
    </row>
    <row r="24" spans="1:4" ht="30" x14ac:dyDescent="0.25">
      <c r="A24" s="127"/>
      <c r="B24" s="133"/>
      <c r="C24" s="4" t="s">
        <v>75</v>
      </c>
      <c r="D24" s="130"/>
    </row>
    <row r="25" spans="1:4" ht="30" x14ac:dyDescent="0.25">
      <c r="A25" s="128"/>
      <c r="B25" s="134"/>
      <c r="C25" s="4" t="s">
        <v>76</v>
      </c>
      <c r="D25" s="131"/>
    </row>
    <row r="26" spans="1:4" ht="30" x14ac:dyDescent="0.25">
      <c r="A26" s="8" t="s">
        <v>77</v>
      </c>
      <c r="B26" s="4" t="s">
        <v>80</v>
      </c>
      <c r="C26" s="4" t="s">
        <v>81</v>
      </c>
      <c r="D26" s="4" t="s">
        <v>67</v>
      </c>
    </row>
    <row r="27" spans="1:4" ht="15" customHeight="1" x14ac:dyDescent="0.25">
      <c r="A27" s="126" t="s">
        <v>79</v>
      </c>
      <c r="B27" s="135" t="s">
        <v>83</v>
      </c>
      <c r="C27" s="4" t="s">
        <v>84</v>
      </c>
      <c r="D27" s="135" t="s">
        <v>67</v>
      </c>
    </row>
    <row r="28" spans="1:4" x14ac:dyDescent="0.25">
      <c r="A28" s="127"/>
      <c r="B28" s="136"/>
      <c r="C28" s="4" t="s">
        <v>85</v>
      </c>
      <c r="D28" s="136"/>
    </row>
    <row r="29" spans="1:4" ht="30" x14ac:dyDescent="0.25">
      <c r="A29" s="127"/>
      <c r="B29" s="136"/>
      <c r="C29" s="4" t="s">
        <v>86</v>
      </c>
      <c r="D29" s="136"/>
    </row>
    <row r="30" spans="1:4" x14ac:dyDescent="0.25">
      <c r="A30" s="127"/>
      <c r="B30" s="136"/>
      <c r="C30" s="4" t="s">
        <v>87</v>
      </c>
      <c r="D30" s="136"/>
    </row>
    <row r="31" spans="1:4" ht="30" x14ac:dyDescent="0.25">
      <c r="A31" s="127"/>
      <c r="B31" s="136"/>
      <c r="C31" s="4" t="s">
        <v>88</v>
      </c>
      <c r="D31" s="136"/>
    </row>
    <row r="32" spans="1:4" x14ac:dyDescent="0.25">
      <c r="A32" s="127"/>
      <c r="B32" s="136"/>
      <c r="C32" s="4" t="s">
        <v>89</v>
      </c>
      <c r="D32" s="136"/>
    </row>
    <row r="33" spans="1:9" ht="45" x14ac:dyDescent="0.25">
      <c r="A33" s="128"/>
      <c r="B33" s="137"/>
      <c r="C33" s="4" t="s">
        <v>90</v>
      </c>
      <c r="D33" s="137"/>
    </row>
    <row r="34" spans="1:9" ht="30" x14ac:dyDescent="0.25">
      <c r="A34" s="126" t="s">
        <v>82</v>
      </c>
      <c r="B34" s="135" t="s">
        <v>92</v>
      </c>
      <c r="C34" s="4" t="s">
        <v>93</v>
      </c>
      <c r="D34" s="135" t="s">
        <v>78</v>
      </c>
    </row>
    <row r="35" spans="1:9" x14ac:dyDescent="0.25">
      <c r="A35" s="127"/>
      <c r="B35" s="136"/>
      <c r="C35" s="4" t="s">
        <v>94</v>
      </c>
      <c r="D35" s="136"/>
    </row>
    <row r="36" spans="1:9" x14ac:dyDescent="0.25">
      <c r="A36" s="128"/>
      <c r="B36" s="137"/>
      <c r="C36" s="4" t="s">
        <v>95</v>
      </c>
      <c r="D36" s="137"/>
    </row>
    <row r="37" spans="1:9" ht="75" x14ac:dyDescent="0.25">
      <c r="A37" s="8" t="s">
        <v>91</v>
      </c>
      <c r="B37" s="4" t="s">
        <v>96</v>
      </c>
      <c r="C37" s="4" t="s">
        <v>97</v>
      </c>
      <c r="D37" s="4" t="s">
        <v>98</v>
      </c>
    </row>
    <row r="38" spans="1:9" x14ac:dyDescent="0.25">
      <c r="A38" s="12"/>
      <c r="B38" s="13"/>
      <c r="C38" s="12"/>
      <c r="D38" s="12"/>
      <c r="E38" s="6"/>
      <c r="F38" s="6"/>
      <c r="G38" s="6"/>
      <c r="H38" s="6"/>
      <c r="I38" s="6"/>
    </row>
    <row r="39" spans="1:9" ht="15" customHeight="1" x14ac:dyDescent="0.25">
      <c r="A39" s="140" t="s">
        <v>173</v>
      </c>
      <c r="B39" s="140"/>
      <c r="C39" s="140"/>
      <c r="D39" s="140"/>
      <c r="E39" s="2"/>
      <c r="F39" s="2"/>
      <c r="G39" s="2"/>
      <c r="H39" s="2"/>
      <c r="I39" s="2"/>
    </row>
    <row r="40" spans="1:9" ht="30" customHeight="1" x14ac:dyDescent="0.25">
      <c r="A40" s="140" t="s">
        <v>174</v>
      </c>
      <c r="B40" s="140"/>
      <c r="C40" s="140"/>
      <c r="D40" s="140"/>
      <c r="E40" s="2"/>
      <c r="F40" s="2"/>
      <c r="G40" s="2"/>
      <c r="H40" s="2"/>
      <c r="I40" s="2"/>
    </row>
    <row r="41" spans="1:9" ht="30" customHeight="1" x14ac:dyDescent="0.25">
      <c r="A41" s="140" t="s">
        <v>175</v>
      </c>
      <c r="B41" s="140"/>
      <c r="C41" s="140"/>
      <c r="D41" s="140"/>
      <c r="E41" s="2"/>
      <c r="F41" s="2"/>
      <c r="G41" s="2"/>
      <c r="H41" s="2"/>
      <c r="I41" s="2"/>
    </row>
    <row r="42" spans="1:9" ht="15" customHeight="1" x14ac:dyDescent="0.25">
      <c r="A42" s="140" t="s">
        <v>176</v>
      </c>
      <c r="B42" s="140"/>
      <c r="C42" s="140"/>
      <c r="D42" s="140"/>
      <c r="E42" s="2"/>
      <c r="F42" s="2"/>
      <c r="G42" s="2"/>
      <c r="H42" s="2"/>
      <c r="I42" s="2"/>
    </row>
    <row r="43" spans="1:9" ht="15" customHeight="1" x14ac:dyDescent="0.25">
      <c r="A43" s="140" t="s">
        <v>177</v>
      </c>
      <c r="B43" s="140"/>
      <c r="C43" s="140"/>
      <c r="D43" s="140"/>
      <c r="E43" s="2"/>
      <c r="F43" s="2"/>
      <c r="G43" s="2"/>
      <c r="H43" s="2"/>
      <c r="I43" s="2"/>
    </row>
    <row r="44" spans="1:9" ht="15" customHeight="1" x14ac:dyDescent="0.25">
      <c r="A44" s="140" t="s">
        <v>178</v>
      </c>
      <c r="B44" s="140"/>
      <c r="C44" s="140"/>
      <c r="D44" s="140"/>
      <c r="E44" s="2"/>
      <c r="F44" s="2"/>
      <c r="G44" s="2"/>
      <c r="H44" s="2"/>
      <c r="I44" s="2"/>
    </row>
    <row r="45" spans="1:9" x14ac:dyDescent="0.25">
      <c r="A45" s="14"/>
      <c r="B45" s="14"/>
      <c r="C45" s="14"/>
      <c r="D45" s="14"/>
      <c r="E45" s="2"/>
      <c r="F45" s="2"/>
      <c r="G45" s="2"/>
      <c r="H45" s="2"/>
      <c r="I45" s="2"/>
    </row>
    <row r="46" spans="1:9" x14ac:dyDescent="0.25">
      <c r="A46" s="125" t="s">
        <v>179</v>
      </c>
      <c r="B46" s="125"/>
      <c r="C46" s="125"/>
      <c r="D46" s="125"/>
      <c r="E46" s="125"/>
      <c r="F46" s="2"/>
      <c r="G46" s="2"/>
      <c r="H46" s="2"/>
      <c r="I46" s="2"/>
    </row>
    <row r="47" spans="1:9" ht="30" customHeight="1" x14ac:dyDescent="0.25">
      <c r="A47" s="9" t="s">
        <v>6</v>
      </c>
      <c r="B47" s="9" t="s">
        <v>42</v>
      </c>
      <c r="C47" s="141" t="s">
        <v>43</v>
      </c>
      <c r="D47" s="142"/>
      <c r="E47" s="2"/>
      <c r="F47" s="2"/>
      <c r="G47" s="2"/>
      <c r="H47" s="2"/>
      <c r="I47" s="2"/>
    </row>
    <row r="48" spans="1:9" x14ac:dyDescent="0.25">
      <c r="A48" s="9">
        <v>1</v>
      </c>
      <c r="B48" s="9">
        <v>2</v>
      </c>
      <c r="C48" s="141">
        <v>3</v>
      </c>
      <c r="D48" s="142"/>
      <c r="E48" s="2"/>
      <c r="F48" s="2"/>
      <c r="G48" s="2"/>
      <c r="H48" s="2"/>
      <c r="I48" s="2"/>
    </row>
    <row r="49" spans="1:9" ht="27.75" customHeight="1" x14ac:dyDescent="0.25">
      <c r="A49" s="9" t="s">
        <v>55</v>
      </c>
      <c r="B49" s="11" t="s">
        <v>99</v>
      </c>
      <c r="C49" s="138" t="s">
        <v>100</v>
      </c>
      <c r="D49" s="139"/>
      <c r="E49" s="2"/>
      <c r="F49" s="2"/>
      <c r="G49" s="2"/>
      <c r="H49" s="2"/>
      <c r="I49" s="2"/>
    </row>
    <row r="50" spans="1:9" ht="66.75" customHeight="1" x14ac:dyDescent="0.25">
      <c r="A50" s="9" t="s">
        <v>68</v>
      </c>
      <c r="B50" s="11" t="s">
        <v>101</v>
      </c>
      <c r="C50" s="138" t="s">
        <v>107</v>
      </c>
      <c r="D50" s="139"/>
      <c r="E50" s="2"/>
      <c r="F50" s="2"/>
      <c r="G50" s="2"/>
      <c r="H50" s="2"/>
      <c r="I50" s="2"/>
    </row>
    <row r="51" spans="1:9" ht="30" customHeight="1" x14ac:dyDescent="0.25">
      <c r="A51" s="9" t="s">
        <v>77</v>
      </c>
      <c r="B51" s="11" t="s">
        <v>102</v>
      </c>
      <c r="C51" s="138" t="s">
        <v>103</v>
      </c>
      <c r="D51" s="139"/>
      <c r="E51" s="2"/>
      <c r="F51" s="2"/>
      <c r="G51" s="2"/>
      <c r="H51" s="2"/>
      <c r="I51" s="2"/>
    </row>
    <row r="52" spans="1:9" ht="15" customHeight="1" x14ac:dyDescent="0.25">
      <c r="A52" s="9" t="s">
        <v>104</v>
      </c>
      <c r="B52" s="11" t="s">
        <v>105</v>
      </c>
      <c r="C52" s="138" t="s">
        <v>106</v>
      </c>
      <c r="D52" s="139"/>
      <c r="E52" s="2"/>
      <c r="F52" s="2"/>
      <c r="G52" s="2"/>
      <c r="H52" s="2"/>
      <c r="I52" s="2"/>
    </row>
    <row r="53" spans="1:9" x14ac:dyDescent="0.25">
      <c r="A53" s="5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25" t="s">
        <v>180</v>
      </c>
      <c r="B54" s="125"/>
      <c r="C54" s="125"/>
      <c r="D54" s="125"/>
      <c r="E54" s="125"/>
      <c r="F54" s="125"/>
      <c r="G54" s="2"/>
      <c r="H54" s="2"/>
      <c r="I54" s="2"/>
    </row>
    <row r="55" spans="1:9" s="38" customFormat="1" ht="38.25" customHeight="1" x14ac:dyDescent="0.25">
      <c r="A55" s="50" t="s">
        <v>6</v>
      </c>
      <c r="B55" s="50" t="s">
        <v>44</v>
      </c>
      <c r="C55" s="50" t="s">
        <v>45</v>
      </c>
      <c r="D55" s="50" t="s">
        <v>267</v>
      </c>
    </row>
    <row r="56" spans="1:9" s="53" customFormat="1" ht="15.75" x14ac:dyDescent="0.25">
      <c r="A56" s="50">
        <v>1</v>
      </c>
      <c r="B56" s="50">
        <v>2</v>
      </c>
      <c r="C56" s="50">
        <v>3</v>
      </c>
      <c r="D56" s="54">
        <v>4</v>
      </c>
    </row>
    <row r="57" spans="1:9" s="38" customFormat="1" ht="63" x14ac:dyDescent="0.25">
      <c r="A57" s="50" t="s">
        <v>55</v>
      </c>
      <c r="B57" s="55" t="s">
        <v>108</v>
      </c>
      <c r="C57" s="50" t="s">
        <v>263</v>
      </c>
      <c r="D57" s="55" t="s">
        <v>268</v>
      </c>
    </row>
    <row r="58" spans="1:9" s="20" customFormat="1" ht="78.75" x14ac:dyDescent="0.25">
      <c r="A58" s="50" t="s">
        <v>68</v>
      </c>
      <c r="B58" s="55" t="s">
        <v>109</v>
      </c>
      <c r="C58" s="50" t="s">
        <v>263</v>
      </c>
      <c r="D58" s="55" t="s">
        <v>268</v>
      </c>
      <c r="E58" s="38"/>
      <c r="F58" s="38"/>
      <c r="G58" s="38"/>
      <c r="H58" s="38"/>
      <c r="I58" s="38"/>
    </row>
    <row r="59" spans="1:9" s="20" customFormat="1" ht="63" x14ac:dyDescent="0.25">
      <c r="A59" s="50" t="s">
        <v>77</v>
      </c>
      <c r="B59" s="55" t="s">
        <v>269</v>
      </c>
      <c r="C59" s="50" t="s">
        <v>270</v>
      </c>
      <c r="D59" s="55" t="s">
        <v>268</v>
      </c>
      <c r="E59" s="38"/>
      <c r="F59" s="38"/>
      <c r="G59" s="38"/>
      <c r="H59" s="38"/>
      <c r="I59" s="38"/>
    </row>
    <row r="60" spans="1:9" s="20" customFormat="1" ht="47.25" x14ac:dyDescent="0.25">
      <c r="A60" s="50" t="s">
        <v>79</v>
      </c>
      <c r="B60" s="55" t="s">
        <v>271</v>
      </c>
      <c r="C60" s="50" t="s">
        <v>272</v>
      </c>
      <c r="D60" s="55" t="s">
        <v>273</v>
      </c>
      <c r="E60" s="38"/>
      <c r="F60" s="38"/>
      <c r="G60" s="38"/>
      <c r="H60" s="38"/>
      <c r="I60" s="38"/>
    </row>
    <row r="61" spans="1:9" s="20" customFormat="1" ht="126" x14ac:dyDescent="0.25">
      <c r="A61" s="50" t="s">
        <v>82</v>
      </c>
      <c r="B61" s="55" t="s">
        <v>274</v>
      </c>
      <c r="C61" s="50" t="s">
        <v>270</v>
      </c>
      <c r="D61" s="55" t="s">
        <v>275</v>
      </c>
      <c r="E61" s="38"/>
      <c r="F61" s="38"/>
      <c r="G61" s="38"/>
      <c r="H61" s="38"/>
      <c r="I61" s="38"/>
    </row>
    <row r="62" spans="1:9" s="38" customFormat="1" ht="31.5" x14ac:dyDescent="0.25">
      <c r="A62" s="50" t="s">
        <v>91</v>
      </c>
      <c r="B62" s="56" t="s">
        <v>276</v>
      </c>
      <c r="C62" s="57" t="s">
        <v>270</v>
      </c>
      <c r="D62" s="55" t="s">
        <v>268</v>
      </c>
    </row>
    <row r="63" spans="1:9" s="38" customFormat="1" ht="31.5" x14ac:dyDescent="0.25">
      <c r="A63" s="50" t="s">
        <v>277</v>
      </c>
      <c r="B63" s="56" t="s">
        <v>278</v>
      </c>
      <c r="C63" s="57" t="s">
        <v>270</v>
      </c>
      <c r="D63" s="55" t="s">
        <v>268</v>
      </c>
    </row>
    <row r="64" spans="1:9" s="38" customFormat="1" ht="31.5" x14ac:dyDescent="0.25">
      <c r="A64" s="50">
        <v>8</v>
      </c>
      <c r="B64" s="58" t="s">
        <v>279</v>
      </c>
      <c r="C64" s="59" t="s">
        <v>270</v>
      </c>
      <c r="D64" s="55" t="s">
        <v>268</v>
      </c>
    </row>
    <row r="65" spans="1:10" s="38" customFormat="1" ht="47.25" x14ac:dyDescent="0.25">
      <c r="A65" s="50">
        <v>9</v>
      </c>
      <c r="B65" s="60" t="s">
        <v>280</v>
      </c>
      <c r="C65" s="61" t="s">
        <v>270</v>
      </c>
      <c r="D65" s="55" t="s">
        <v>268</v>
      </c>
    </row>
    <row r="66" spans="1:10" s="38" customFormat="1" ht="31.5" x14ac:dyDescent="0.25">
      <c r="A66" s="50">
        <v>10</v>
      </c>
      <c r="B66" s="60" t="s">
        <v>281</v>
      </c>
      <c r="C66" s="61" t="s">
        <v>270</v>
      </c>
      <c r="D66" s="55" t="s">
        <v>268</v>
      </c>
    </row>
    <row r="67" spans="1:10" s="38" customFormat="1" ht="47.25" x14ac:dyDescent="0.25">
      <c r="A67" s="50">
        <v>11</v>
      </c>
      <c r="B67" s="62" t="s">
        <v>282</v>
      </c>
      <c r="C67" s="61" t="s">
        <v>270</v>
      </c>
      <c r="D67" s="55" t="s">
        <v>268</v>
      </c>
    </row>
    <row r="68" spans="1:10" s="38" customFormat="1" ht="47.25" x14ac:dyDescent="0.25">
      <c r="A68" s="50">
        <v>12</v>
      </c>
      <c r="B68" s="62" t="s">
        <v>283</v>
      </c>
      <c r="C68" s="61" t="s">
        <v>270</v>
      </c>
      <c r="D68" s="55" t="s">
        <v>268</v>
      </c>
    </row>
    <row r="69" spans="1:10" s="38" customFormat="1" ht="31.5" x14ac:dyDescent="0.25">
      <c r="A69" s="50">
        <v>13</v>
      </c>
      <c r="B69" s="62" t="s">
        <v>284</v>
      </c>
      <c r="C69" s="61" t="s">
        <v>285</v>
      </c>
      <c r="D69" s="55" t="s">
        <v>268</v>
      </c>
    </row>
    <row r="70" spans="1:10" s="38" customFormat="1" ht="31.5" x14ac:dyDescent="0.25">
      <c r="A70" s="50">
        <v>14</v>
      </c>
      <c r="B70" s="62" t="s">
        <v>286</v>
      </c>
      <c r="C70" s="61" t="s">
        <v>270</v>
      </c>
      <c r="D70" s="55" t="s">
        <v>268</v>
      </c>
    </row>
    <row r="71" spans="1:10" s="38" customFormat="1" ht="79.5" customHeight="1" x14ac:dyDescent="0.25">
      <c r="A71" s="15">
        <v>15</v>
      </c>
      <c r="B71" s="52" t="s">
        <v>287</v>
      </c>
      <c r="C71" s="50" t="s">
        <v>263</v>
      </c>
      <c r="D71" s="55" t="s">
        <v>268</v>
      </c>
    </row>
    <row r="72" spans="1:10" s="38" customFormat="1" ht="49.5" customHeight="1" x14ac:dyDescent="0.25">
      <c r="A72" s="15">
        <v>16</v>
      </c>
      <c r="B72" s="63" t="s">
        <v>288</v>
      </c>
      <c r="C72" s="50" t="s">
        <v>289</v>
      </c>
      <c r="D72" s="55" t="s">
        <v>268</v>
      </c>
    </row>
    <row r="73" spans="1:10" s="38" customFormat="1" ht="31.5" customHeight="1" x14ac:dyDescent="0.25">
      <c r="A73" s="144">
        <v>17</v>
      </c>
      <c r="B73" s="146" t="s">
        <v>290</v>
      </c>
      <c r="C73" s="50" t="s">
        <v>291</v>
      </c>
      <c r="D73" s="55" t="s">
        <v>268</v>
      </c>
    </row>
    <row r="74" spans="1:10" s="38" customFormat="1" ht="37.5" customHeight="1" x14ac:dyDescent="0.25">
      <c r="A74" s="145"/>
      <c r="B74" s="146"/>
      <c r="C74" s="50" t="s">
        <v>292</v>
      </c>
      <c r="D74" s="55" t="s">
        <v>268</v>
      </c>
    </row>
    <row r="75" spans="1:10" s="38" customFormat="1" ht="47.25" customHeight="1" x14ac:dyDescent="0.25">
      <c r="A75" s="15">
        <v>18</v>
      </c>
      <c r="B75" s="52" t="s">
        <v>293</v>
      </c>
      <c r="C75" s="51" t="s">
        <v>294</v>
      </c>
      <c r="D75" s="55" t="s">
        <v>268</v>
      </c>
    </row>
    <row r="76" spans="1:10" s="38" customFormat="1" ht="36" customHeight="1" x14ac:dyDescent="0.25">
      <c r="A76" s="15">
        <v>19</v>
      </c>
      <c r="B76" s="52" t="s">
        <v>295</v>
      </c>
      <c r="C76" s="50" t="s">
        <v>296</v>
      </c>
      <c r="D76" s="55" t="s">
        <v>268</v>
      </c>
      <c r="F76" s="64"/>
      <c r="G76" s="147"/>
      <c r="H76" s="147"/>
      <c r="I76" s="65"/>
      <c r="J76" s="66"/>
    </row>
    <row r="77" spans="1:10" s="38" customFormat="1" ht="32.25" customHeight="1" x14ac:dyDescent="0.25">
      <c r="A77" s="15">
        <v>20</v>
      </c>
      <c r="B77" s="63" t="s">
        <v>297</v>
      </c>
      <c r="C77" s="15" t="s">
        <v>298</v>
      </c>
      <c r="D77" s="55" t="s">
        <v>268</v>
      </c>
    </row>
    <row r="78" spans="1:10" s="38" customFormat="1" ht="60.75" customHeight="1" x14ac:dyDescent="0.25">
      <c r="A78" s="15">
        <v>21</v>
      </c>
      <c r="B78" s="67" t="s">
        <v>299</v>
      </c>
      <c r="C78" s="68" t="s">
        <v>300</v>
      </c>
      <c r="D78" s="55" t="s">
        <v>268</v>
      </c>
    </row>
    <row r="79" spans="1:10" s="38" customFormat="1" ht="45.75" customHeight="1" x14ac:dyDescent="0.25">
      <c r="A79" s="15">
        <v>22</v>
      </c>
      <c r="B79" s="67" t="s">
        <v>301</v>
      </c>
      <c r="C79" s="51" t="s">
        <v>302</v>
      </c>
      <c r="D79" s="55" t="s">
        <v>268</v>
      </c>
    </row>
    <row r="80" spans="1:10" s="38" customFormat="1" ht="143.25" customHeight="1" x14ac:dyDescent="0.25">
      <c r="A80" s="15">
        <v>23</v>
      </c>
      <c r="B80" s="69" t="s">
        <v>303</v>
      </c>
      <c r="C80" s="70" t="s">
        <v>304</v>
      </c>
      <c r="D80" s="55" t="s">
        <v>268</v>
      </c>
    </row>
    <row r="81" spans="1:9" s="38" customFormat="1" ht="36" customHeight="1" x14ac:dyDescent="0.25">
      <c r="A81" s="15">
        <v>24</v>
      </c>
      <c r="B81" s="63" t="s">
        <v>284</v>
      </c>
      <c r="C81" s="71" t="s">
        <v>305</v>
      </c>
      <c r="D81" s="55" t="s">
        <v>268</v>
      </c>
    </row>
    <row r="82" spans="1:9" x14ac:dyDescent="0.25">
      <c r="A82" s="5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125" t="s">
        <v>181</v>
      </c>
      <c r="B83" s="125"/>
      <c r="C83" s="125"/>
      <c r="D83" s="125"/>
      <c r="E83" s="125"/>
      <c r="F83" s="125"/>
      <c r="G83" s="2"/>
      <c r="H83" s="2"/>
      <c r="I83" s="2"/>
    </row>
    <row r="84" spans="1:9" ht="15" customHeight="1" x14ac:dyDescent="0.25">
      <c r="A84" s="140" t="s">
        <v>250</v>
      </c>
      <c r="B84" s="140"/>
      <c r="C84" s="140"/>
      <c r="D84" s="140"/>
      <c r="E84" s="140"/>
      <c r="F84" s="2"/>
      <c r="G84" s="2"/>
      <c r="H84" s="2"/>
      <c r="I84" s="2"/>
    </row>
    <row r="85" spans="1:9" ht="15" customHeight="1" x14ac:dyDescent="0.25">
      <c r="A85" s="143" t="s">
        <v>255</v>
      </c>
      <c r="B85" s="143"/>
      <c r="C85" s="143"/>
      <c r="D85" s="143"/>
      <c r="E85" s="143"/>
      <c r="F85" s="2"/>
      <c r="G85" s="2"/>
      <c r="H85" s="2"/>
      <c r="I85" s="2"/>
    </row>
    <row r="86" spans="1:9" ht="30" customHeight="1" x14ac:dyDescent="0.25">
      <c r="A86" s="140" t="s">
        <v>182</v>
      </c>
      <c r="B86" s="140"/>
      <c r="C86" s="140"/>
      <c r="D86" s="140"/>
      <c r="E86" s="140"/>
      <c r="F86" s="2"/>
      <c r="G86" s="2"/>
      <c r="H86" s="2"/>
      <c r="I86" s="2"/>
    </row>
    <row r="87" spans="1:9" x14ac:dyDescent="0.25">
      <c r="A87" s="5"/>
      <c r="B87" s="2"/>
      <c r="C87" s="2"/>
      <c r="D87" s="2"/>
      <c r="E87" s="2"/>
      <c r="F87" s="2"/>
      <c r="G87" s="2"/>
      <c r="H87" s="2"/>
      <c r="I87" s="2"/>
    </row>
    <row r="88" spans="1:9" s="20" customFormat="1" ht="51.75" customHeight="1" x14ac:dyDescent="0.25">
      <c r="A88" s="149" t="s">
        <v>14</v>
      </c>
      <c r="B88" s="151" t="s">
        <v>15</v>
      </c>
      <c r="C88" s="152"/>
      <c r="D88" s="153"/>
      <c r="E88" s="148" t="s">
        <v>16</v>
      </c>
      <c r="F88" s="148"/>
      <c r="G88" s="148" t="s">
        <v>18</v>
      </c>
      <c r="H88" s="148" t="s">
        <v>46</v>
      </c>
      <c r="I88" s="38"/>
    </row>
    <row r="89" spans="1:9" s="20" customFormat="1" ht="31.5" x14ac:dyDescent="0.25">
      <c r="A89" s="150"/>
      <c r="B89" s="39" t="s">
        <v>21</v>
      </c>
      <c r="C89" s="39" t="s">
        <v>21</v>
      </c>
      <c r="D89" s="39" t="s">
        <v>21</v>
      </c>
      <c r="E89" s="46" t="s">
        <v>115</v>
      </c>
      <c r="F89" s="39" t="s">
        <v>21</v>
      </c>
      <c r="G89" s="148"/>
      <c r="H89" s="148"/>
      <c r="I89" s="38"/>
    </row>
    <row r="90" spans="1:9" s="20" customFormat="1" ht="15.75" x14ac:dyDescent="0.25">
      <c r="A90" s="39">
        <v>1</v>
      </c>
      <c r="B90" s="40">
        <v>2.1</v>
      </c>
      <c r="C90" s="40">
        <v>2.2000000000000002</v>
      </c>
      <c r="D90" s="40">
        <v>2.2999999999999998</v>
      </c>
      <c r="E90" s="40">
        <v>3.1</v>
      </c>
      <c r="F90" s="40">
        <v>3.2</v>
      </c>
      <c r="G90" s="39">
        <v>4</v>
      </c>
      <c r="H90" s="39">
        <v>5</v>
      </c>
      <c r="I90" s="38"/>
    </row>
    <row r="91" spans="1:9" s="20" customFormat="1" ht="73.5" customHeight="1" x14ac:dyDescent="0.25">
      <c r="A91" s="41" t="str">
        <f>'15 '!A40</f>
        <v>.000000000007230511111787000301000101000101201</v>
      </c>
      <c r="B91" s="41" t="s">
        <v>114</v>
      </c>
      <c r="C91" s="41" t="s">
        <v>114</v>
      </c>
      <c r="D91" s="41" t="s">
        <v>114</v>
      </c>
      <c r="E91" s="41" t="s">
        <v>143</v>
      </c>
      <c r="F91" s="41" t="s">
        <v>114</v>
      </c>
      <c r="G91" s="15" t="s">
        <v>113</v>
      </c>
      <c r="H91" s="39">
        <v>0</v>
      </c>
      <c r="I91" s="38"/>
    </row>
    <row r="92" spans="1:9" s="20" customFormat="1" ht="99" customHeight="1" x14ac:dyDescent="0.25">
      <c r="A92" s="41" t="str">
        <f>'17 '!A40</f>
        <v>.000000000007230511111787000201000101001101201</v>
      </c>
      <c r="B92" s="41" t="s">
        <v>248</v>
      </c>
      <c r="C92" s="41" t="s">
        <v>114</v>
      </c>
      <c r="D92" s="41" t="s">
        <v>114</v>
      </c>
      <c r="E92" s="41" t="s">
        <v>143</v>
      </c>
      <c r="F92" s="41" t="s">
        <v>114</v>
      </c>
      <c r="G92" s="15" t="s">
        <v>113</v>
      </c>
      <c r="H92" s="39">
        <v>0</v>
      </c>
      <c r="I92" s="38"/>
    </row>
    <row r="93" spans="1:9" s="20" customFormat="1" ht="81.75" customHeight="1" x14ac:dyDescent="0.25">
      <c r="A93" s="41" t="str">
        <f>'19'!A41</f>
        <v>.00000000000723051111179100201000101005101201</v>
      </c>
      <c r="B93" s="41" t="s">
        <v>114</v>
      </c>
      <c r="C93" s="41" t="s">
        <v>114</v>
      </c>
      <c r="D93" s="41" t="s">
        <v>114</v>
      </c>
      <c r="E93" s="41" t="s">
        <v>143</v>
      </c>
      <c r="F93" s="41" t="s">
        <v>114</v>
      </c>
      <c r="G93" s="15" t="s">
        <v>113</v>
      </c>
      <c r="H93" s="39">
        <v>0</v>
      </c>
      <c r="I93" s="38"/>
    </row>
    <row r="94" spans="1:9" s="20" customFormat="1" ht="101.25" customHeight="1" x14ac:dyDescent="0.25">
      <c r="A94" s="41" t="str">
        <f>'21'!A41</f>
        <v>.000000000007230511111791000201000101005101201</v>
      </c>
      <c r="B94" s="41" t="s">
        <v>248</v>
      </c>
      <c r="C94" s="41" t="s">
        <v>114</v>
      </c>
      <c r="D94" s="41" t="s">
        <v>114</v>
      </c>
      <c r="E94" s="41" t="s">
        <v>143</v>
      </c>
      <c r="F94" s="41" t="s">
        <v>114</v>
      </c>
      <c r="G94" s="15" t="s">
        <v>113</v>
      </c>
      <c r="H94" s="39">
        <v>0</v>
      </c>
      <c r="I94" s="38"/>
    </row>
    <row r="95" spans="1:9" s="20" customFormat="1" ht="108" customHeight="1" x14ac:dyDescent="0.25">
      <c r="A95" s="41" t="str">
        <f>'23 '!A40</f>
        <v>.000000000007230511111794000201000101002101201</v>
      </c>
      <c r="B95" s="41" t="s">
        <v>248</v>
      </c>
      <c r="C95" s="41" t="s">
        <v>114</v>
      </c>
      <c r="D95" s="41" t="s">
        <v>114</v>
      </c>
      <c r="E95" s="41" t="s">
        <v>143</v>
      </c>
      <c r="F95" s="41" t="s">
        <v>114</v>
      </c>
      <c r="G95" s="15" t="s">
        <v>113</v>
      </c>
      <c r="H95" s="39">
        <v>0</v>
      </c>
      <c r="I95" s="38"/>
    </row>
    <row r="96" spans="1:9" s="20" customFormat="1" ht="65.25" customHeight="1" x14ac:dyDescent="0.25">
      <c r="A96" s="41" t="str">
        <f>'25'!A41</f>
        <v>.000000000007230511111Г42002800300701007100201</v>
      </c>
      <c r="B96" s="41" t="s">
        <v>249</v>
      </c>
      <c r="C96" s="41" t="s">
        <v>114</v>
      </c>
      <c r="D96" s="41" t="s">
        <v>114</v>
      </c>
      <c r="E96" s="41" t="s">
        <v>143</v>
      </c>
      <c r="F96" s="41" t="s">
        <v>114</v>
      </c>
      <c r="G96" s="15" t="s">
        <v>113</v>
      </c>
      <c r="H96" s="39">
        <v>0</v>
      </c>
      <c r="I96" s="38"/>
    </row>
    <row r="97" spans="1:11" s="20" customFormat="1" ht="15.75" x14ac:dyDescent="0.25">
      <c r="A97" s="42"/>
      <c r="B97" s="43"/>
      <c r="C97" s="43"/>
      <c r="D97" s="43"/>
      <c r="E97" s="16"/>
      <c r="F97" s="43"/>
      <c r="G97" s="38"/>
      <c r="H97" s="38"/>
      <c r="I97" s="38"/>
    </row>
    <row r="98" spans="1:11" s="20" customFormat="1" ht="15.75" x14ac:dyDescent="0.25">
      <c r="A98" s="1" t="s">
        <v>183</v>
      </c>
      <c r="B98" s="38"/>
      <c r="C98" s="38"/>
      <c r="D98" s="38"/>
      <c r="E98" s="38"/>
      <c r="F98" s="38"/>
      <c r="G98" s="38"/>
      <c r="H98" s="38"/>
      <c r="I98" s="38"/>
    </row>
    <row r="99" spans="1:11" s="20" customFormat="1" ht="15.75" x14ac:dyDescent="0.25">
      <c r="A99" s="38" t="s">
        <v>306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s="20" customFormat="1" ht="15.75" x14ac:dyDescent="0.25">
      <c r="A100" s="1"/>
      <c r="B100" s="38"/>
      <c r="C100" s="38"/>
      <c r="D100" s="38"/>
      <c r="E100" s="38"/>
      <c r="F100" s="38"/>
      <c r="G100" s="38"/>
      <c r="H100" s="38"/>
      <c r="I100" s="38"/>
    </row>
  </sheetData>
  <mergeCells count="39">
    <mergeCell ref="G76:H76"/>
    <mergeCell ref="G88:G89"/>
    <mergeCell ref="H88:H89"/>
    <mergeCell ref="A88:A89"/>
    <mergeCell ref="B88:D88"/>
    <mergeCell ref="A86:E86"/>
    <mergeCell ref="E88:F88"/>
    <mergeCell ref="C52:D52"/>
    <mergeCell ref="A54:F54"/>
    <mergeCell ref="A83:F83"/>
    <mergeCell ref="A84:E84"/>
    <mergeCell ref="A85:E85"/>
    <mergeCell ref="A73:A74"/>
    <mergeCell ref="B73:B74"/>
    <mergeCell ref="C51:D51"/>
    <mergeCell ref="A39:D39"/>
    <mergeCell ref="A40:D40"/>
    <mergeCell ref="A41:D41"/>
    <mergeCell ref="A42:D42"/>
    <mergeCell ref="A43:D43"/>
    <mergeCell ref="A44:D44"/>
    <mergeCell ref="A46:E46"/>
    <mergeCell ref="C47:D47"/>
    <mergeCell ref="C48:D48"/>
    <mergeCell ref="C49:D49"/>
    <mergeCell ref="C50:D50"/>
    <mergeCell ref="A27:A33"/>
    <mergeCell ref="B27:B33"/>
    <mergeCell ref="D27:D33"/>
    <mergeCell ref="A34:A36"/>
    <mergeCell ref="B34:B36"/>
    <mergeCell ref="D34:D36"/>
    <mergeCell ref="A4:G4"/>
    <mergeCell ref="A8:A18"/>
    <mergeCell ref="B8:B18"/>
    <mergeCell ref="D8:D18"/>
    <mergeCell ref="A19:A25"/>
    <mergeCell ref="B19:B25"/>
    <mergeCell ref="D19:D25"/>
  </mergeCells>
  <hyperlinks>
    <hyperlink ref="B19" r:id="rId1" display="http://www.bus.gov/"/>
  </hyperlinks>
  <pageMargins left="0.70866141732283472" right="0.70866141732283472" top="0.74803149606299213" bottom="0.74803149606299213" header="0.31496062992125984" footer="0.31496062992125984"/>
  <pageSetup paperSize="9" scale="54" fitToHeight="3" orientation="landscape" r:id="rId2"/>
  <rowBreaks count="1" manualBreakCount="1"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B10" sqref="B10"/>
    </sheetView>
  </sheetViews>
  <sheetFormatPr defaultRowHeight="15" x14ac:dyDescent="0.25"/>
  <cols>
    <col min="1" max="1" width="37.140625" customWidth="1"/>
    <col min="2" max="2" width="45" customWidth="1"/>
    <col min="3" max="3" width="23.5703125" customWidth="1"/>
    <col min="4" max="4" width="23.7109375" customWidth="1"/>
    <col min="5" max="5" width="26.85546875" customWidth="1"/>
  </cols>
  <sheetData>
    <row r="1" spans="1:5" ht="15.75" x14ac:dyDescent="0.25">
      <c r="A1" s="154" t="s">
        <v>184</v>
      </c>
      <c r="B1" s="154"/>
      <c r="C1" s="154"/>
      <c r="D1" s="154"/>
      <c r="E1" s="154"/>
    </row>
    <row r="2" spans="1:5" ht="38.25" customHeight="1" x14ac:dyDescent="0.25">
      <c r="A2" s="155" t="s">
        <v>228</v>
      </c>
      <c r="B2" s="155"/>
      <c r="C2" s="155"/>
      <c r="D2" s="155"/>
      <c r="E2" s="155"/>
    </row>
    <row r="3" spans="1:5" ht="15.75" x14ac:dyDescent="0.25">
      <c r="A3" s="154"/>
      <c r="B3" s="154"/>
      <c r="C3" s="154"/>
      <c r="D3" s="154"/>
      <c r="E3" s="154"/>
    </row>
    <row r="4" spans="1:5" ht="15.75" x14ac:dyDescent="0.25">
      <c r="A4" s="154" t="s">
        <v>185</v>
      </c>
      <c r="B4" s="154"/>
      <c r="C4" s="154"/>
      <c r="D4" s="154"/>
      <c r="E4" s="154"/>
    </row>
    <row r="5" spans="1:5" x14ac:dyDescent="0.25">
      <c r="A5" s="2"/>
    </row>
    <row r="6" spans="1:5" x14ac:dyDescent="0.25">
      <c r="A6" s="156" t="s">
        <v>186</v>
      </c>
      <c r="B6" s="156" t="s">
        <v>187</v>
      </c>
      <c r="C6" s="156" t="s">
        <v>188</v>
      </c>
      <c r="D6" s="156" t="s">
        <v>189</v>
      </c>
      <c r="E6" s="156" t="s">
        <v>190</v>
      </c>
    </row>
    <row r="7" spans="1:5" x14ac:dyDescent="0.25">
      <c r="A7" s="156"/>
      <c r="B7" s="156"/>
      <c r="C7" s="156"/>
      <c r="D7" s="156"/>
      <c r="E7" s="156"/>
    </row>
    <row r="8" spans="1:5" ht="82.5" customHeight="1" x14ac:dyDescent="0.25">
      <c r="A8" s="47" t="s">
        <v>191</v>
      </c>
      <c r="B8" s="47" t="s">
        <v>260</v>
      </c>
      <c r="C8" s="47"/>
      <c r="D8" s="47"/>
      <c r="E8" s="47"/>
    </row>
    <row r="9" spans="1:5" ht="90" customHeight="1" x14ac:dyDescent="0.25">
      <c r="A9" s="47" t="s">
        <v>192</v>
      </c>
      <c r="B9" s="47" t="s">
        <v>193</v>
      </c>
      <c r="C9" s="10"/>
      <c r="D9" s="47"/>
      <c r="E9" s="47"/>
    </row>
    <row r="43" spans="4:4" x14ac:dyDescent="0.25">
      <c r="D43" s="2"/>
    </row>
  </sheetData>
  <mergeCells count="9"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</vt:lpstr>
      <vt:lpstr>15 </vt:lpstr>
      <vt:lpstr>17 </vt:lpstr>
      <vt:lpstr>19</vt:lpstr>
      <vt:lpstr>21</vt:lpstr>
      <vt:lpstr>23 </vt:lpstr>
      <vt:lpstr>25</vt:lpstr>
      <vt:lpstr>Общее</vt:lpstr>
      <vt:lpstr>Лист согласования</vt:lpstr>
      <vt:lpstr>'15 '!Область_печати</vt:lpstr>
      <vt:lpstr>'17 '!Область_печати</vt:lpstr>
      <vt:lpstr>'19'!Область_печати</vt:lpstr>
      <vt:lpstr>'21'!Область_печати</vt:lpstr>
      <vt:lpstr>'23 '!Область_печати</vt:lpstr>
      <vt:lpstr>'25'!Область_печати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2016-07-25T10:44:33Z</dcterms:modified>
</cp:coreProperties>
</file>